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E16" i="1"/>
  <c r="G16" i="1"/>
  <c r="H16" i="1"/>
  <c r="I16" i="1"/>
  <c r="J16" i="1"/>
  <c r="C15" i="1"/>
  <c r="D15" i="1"/>
  <c r="E15" i="1"/>
  <c r="G15" i="1"/>
  <c r="H15" i="1"/>
  <c r="I15" i="1"/>
  <c r="J15" i="1"/>
  <c r="E20" i="1" l="1"/>
  <c r="C18" i="1"/>
  <c r="D18" i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<sst xmlns="http://schemas.openxmlformats.org/spreadsheetml/2006/main" count="54" uniqueCount="53">
  <si>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</si>
  <si>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</si>
  <si>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</si>
  <si>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</si>
  <si>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</si>
  <si>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</si>
  <si>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</si>
  <si>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</si>
  <si>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</si>
  <si>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</si>
  <si>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</si>
  <si>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</si>
  <si>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</si>
  <si>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</si>
  <si>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</si>
  <si>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</si>
  <si>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</si>
  <si>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</si>
  <si>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</si>
  <si>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</si>
  <si>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</si>
  <si>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</si>
  <si>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</si>
  <si>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</si>
  <si>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</si>
  <si>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</si>
  <si>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</si>
  <si>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98</t>
  </si>
  <si>
    <t>90</t>
  </si>
  <si>
    <t>297</t>
  </si>
  <si>
    <t>каша гречневая рассыпчатая</t>
  </si>
  <si>
    <t>180</t>
  </si>
  <si>
    <t>288,00</t>
  </si>
  <si>
    <t>10,40</t>
  </si>
  <si>
    <t>6,80</t>
  </si>
  <si>
    <t>45,40</t>
  </si>
  <si>
    <t>чай с сахаром</t>
  </si>
  <si>
    <t>хлеб пшеничный насыщенный (для детского питания)</t>
  </si>
  <si>
    <t>2,00</t>
  </si>
  <si>
    <t>0,30</t>
  </si>
  <si>
    <t>73,00</t>
  </si>
  <si>
    <t>МОБУ Гимназия №3</t>
  </si>
  <si>
    <t>гуляш из говядины</t>
  </si>
  <si>
    <t>200</t>
  </si>
  <si>
    <t>14,15</t>
  </si>
  <si>
    <t>14,80</t>
  </si>
  <si>
    <t>2,62</t>
  </si>
  <si>
    <t>0,07</t>
  </si>
  <si>
    <t>26,62</t>
  </si>
  <si>
    <t>21,92</t>
  </si>
  <si>
    <t>14,60</t>
  </si>
  <si>
    <t>салат из белокочанной капусты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</si>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</sst>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4"/>
      <c r="D1" s="55"/>
      <c r="E1" t="s">
        <v>22</v>
      </c>
      <c r="F1" s="23"/>
      <c r="I1" t="s">
        <v>1</v>
      </c>
      <c r="J1" s="22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6" t="s">
        <v>42</v>
      </c>
      <c r="E4" s="38" t="s">
        <v>28</v>
      </c>
      <c r="F4" s="38"/>
      <c r="G4" s="38" t="s">
        <v>43</v>
      </c>
      <c r="H4" s="38" t="s">
        <v>44</v>
      </c>
      <c r="I4" s="38" t="s">
        <v>45</v>
      </c>
      <c r="J4" s="39" t="s">
        <v>46</v>
      </c>
    </row>
    <row r="5" spans="1:10" x14ac:dyDescent="0.25">
      <c r="A5" s="7"/>
      <c r="B5" s="10"/>
      <c r="C5" s="40" t="s">
        <v>29</v>
      </c>
      <c r="D5" s="37" t="s">
        <v>30</v>
      </c>
      <c r="E5" s="40" t="s">
        <v>31</v>
      </c>
      <c r="F5" s="40"/>
      <c r="G5" s="40" t="s">
        <v>32</v>
      </c>
      <c r="H5" s="40" t="s">
        <v>33</v>
      </c>
      <c r="I5" s="40" t="s">
        <v>34</v>
      </c>
      <c r="J5" s="41" t="s">
        <v>35</v>
      </c>
    </row>
    <row r="6" spans="1:10" x14ac:dyDescent="0.25">
      <c r="A6" s="7"/>
      <c r="B6" s="1" t="s">
        <v>12</v>
      </c>
      <c r="C6" s="2">
        <v>685</v>
      </c>
      <c r="D6" s="32" t="s">
        <v>36</v>
      </c>
      <c r="E6" s="42">
        <v>200</v>
      </c>
      <c r="F6" s="43"/>
      <c r="G6" s="42">
        <v>61.62</v>
      </c>
      <c r="H6" s="47" t="s">
        <v>47</v>
      </c>
      <c r="I6" s="43">
        <v>0.01</v>
      </c>
      <c r="J6" s="44">
        <v>15.31</v>
      </c>
    </row>
    <row r="7" spans="1:10" ht="30" x14ac:dyDescent="0.25">
      <c r="A7" s="7"/>
      <c r="B7" s="1" t="s">
        <v>23</v>
      </c>
      <c r="C7" s="2">
        <v>3</v>
      </c>
      <c r="D7" s="32" t="s">
        <v>37</v>
      </c>
      <c r="E7" s="42">
        <v>30</v>
      </c>
      <c r="F7" s="43"/>
      <c r="G7" s="47" t="s">
        <v>40</v>
      </c>
      <c r="H7" s="47" t="s">
        <v>38</v>
      </c>
      <c r="I7" s="47" t="s">
        <v>39</v>
      </c>
      <c r="J7" s="48" t="s">
        <v>50</v>
      </c>
    </row>
    <row r="8" spans="1:10" x14ac:dyDescent="0.25">
      <c r="A8" s="7"/>
      <c r="B8" s="2"/>
      <c r="C8" s="2"/>
      <c r="D8" s="32"/>
      <c r="E8" s="42">
        <v>500</v>
      </c>
      <c r="F8" s="43">
        <v>82.2</v>
      </c>
      <c r="G8" s="42">
        <v>623</v>
      </c>
      <c r="H8" s="47" t="s">
        <v>48</v>
      </c>
      <c r="I8" s="47" t="s">
        <v>49</v>
      </c>
      <c r="J8" s="44">
        <v>77.930000000000007</v>
      </c>
    </row>
    <row r="9" spans="1:10" ht="15.75" thickBot="1" x14ac:dyDescent="0.3">
      <c r="A9" s="8"/>
      <c r="B9" s="9"/>
      <c r="C9" s="9"/>
      <c r="D9" s="33"/>
      <c r="E9" s="45"/>
      <c r="F9" s="46"/>
      <c r="G9" s="45"/>
      <c r="H9" s="45"/>
      <c r="I9" s="45"/>
      <c r="J9" s="49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6</v>
      </c>
      <c r="D13" s="34" t="s">
        <v>51</v>
      </c>
      <c r="E13" s="21">
        <v>60</v>
      </c>
      <c r="F13" s="27"/>
      <c r="G13" s="27">
        <v>62</v>
      </c>
      <c r="H13" s="27">
        <v>1.38</v>
      </c>
      <c r="I13" s="27">
        <v>3.08</v>
      </c>
      <c r="J13" s="50">
        <v>7.01</v>
      </c>
    </row>
    <row r="14" spans="1:10" ht="30" x14ac:dyDescent="0.25">
      <c r="A14" s="7"/>
      <c r="B14" s="1" t="s">
        <v>16</v>
      </c>
      <c r="C14" s="2">
        <v>140</v>
      </c>
      <c r="D14" s="32" t="s">
        <v>52</v>
      </c>
      <c r="E14" s="17">
        <v>250</v>
      </c>
      <c r="F14" s="25"/>
      <c r="G14" s="25">
        <v>97</v>
      </c>
      <c r="H14" s="43">
        <v>2</v>
      </c>
      <c r="I14" s="25">
        <v>2</v>
      </c>
      <c r="J14" s="51">
        <v>17</v>
      </c>
    </row>
    <row r="15" spans="1:10" x14ac:dyDescent="0.25">
      <c r="A15" s="7"/>
      <c r="B15" s="1" t="s">
        <v>17</v>
      </c>
      <c r="C15" s="47" t="str">
        <f t="shared" ref="C15:J15" si="0">C4</f>
        <v>98</v>
      </c>
      <c r="D15" s="56" t="str">
        <f t="shared" si="0"/>
        <v>гуляш из говядины</v>
      </c>
      <c r="E15" s="17" t="str">
        <f t="shared" si="0"/>
        <v>90</v>
      </c>
      <c r="F15" s="25"/>
      <c r="G15" s="43" t="str">
        <f t="shared" si="0"/>
        <v>200</v>
      </c>
      <c r="H15" s="43" t="str">
        <f t="shared" si="0"/>
        <v>14,15</v>
      </c>
      <c r="I15" s="43" t="str">
        <f t="shared" si="0"/>
        <v>14,80</v>
      </c>
      <c r="J15" s="57" t="str">
        <f t="shared" si="0"/>
        <v>2,62</v>
      </c>
    </row>
    <row r="16" spans="1:10" x14ac:dyDescent="0.25">
      <c r="A16" s="7"/>
      <c r="B16" s="1" t="s">
        <v>18</v>
      </c>
      <c r="C16" s="2">
        <v>297</v>
      </c>
      <c r="D16" s="58" t="str">
        <f t="shared" ref="D16:J16" si="1">D5</f>
        <v>каша гречневая рассыпчатая</v>
      </c>
      <c r="E16" s="42" t="str">
        <f t="shared" si="1"/>
        <v>180</v>
      </c>
      <c r="F16" s="43"/>
      <c r="G16" s="43" t="str">
        <f t="shared" si="1"/>
        <v>288,00</v>
      </c>
      <c r="H16" s="43" t="str">
        <f t="shared" si="1"/>
        <v>10,40</v>
      </c>
      <c r="I16" s="43" t="str">
        <f t="shared" si="1"/>
        <v>6,80</v>
      </c>
      <c r="J16" s="57" t="str">
        <f t="shared" si="1"/>
        <v>45,40</v>
      </c>
    </row>
    <row r="17" spans="1:10" x14ac:dyDescent="0.25">
      <c r="A17" s="7"/>
      <c r="B17" s="1" t="s">
        <v>19</v>
      </c>
      <c r="C17" s="2">
        <v>685</v>
      </c>
      <c r="D17" s="32" t="s">
        <v>36</v>
      </c>
      <c r="E17" s="17">
        <v>200</v>
      </c>
      <c r="F17" s="25"/>
      <c r="G17" s="25">
        <v>40</v>
      </c>
      <c r="H17" s="25">
        <v>0.2</v>
      </c>
      <c r="I17" s="25">
        <v>0</v>
      </c>
      <c r="J17" s="51">
        <v>10</v>
      </c>
    </row>
    <row r="18" spans="1:10" ht="30" x14ac:dyDescent="0.25">
      <c r="A18" s="7"/>
      <c r="B18" s="1" t="s">
        <v>24</v>
      </c>
      <c r="C18" s="2">
        <f t="shared" ref="C18:D18" si="2">C7</f>
        <v>3</v>
      </c>
      <c r="D18" s="32" t="str">
        <f t="shared" si="2"/>
        <v>хлеб пшеничный насыщенный (для детского питания)</v>
      </c>
      <c r="E18" s="17">
        <v>50</v>
      </c>
      <c r="F18" s="25"/>
      <c r="G18" s="25">
        <v>122</v>
      </c>
      <c r="H18" s="25">
        <v>3</v>
      </c>
      <c r="I18" s="25">
        <v>0.5</v>
      </c>
      <c r="J18" s="51">
        <v>24.3</v>
      </c>
    </row>
    <row r="19" spans="1:10" x14ac:dyDescent="0.25">
      <c r="A19" s="7"/>
      <c r="B19" s="1" t="s">
        <v>21</v>
      </c>
      <c r="C19" s="2"/>
      <c r="D19" s="32"/>
      <c r="E19" s="17"/>
      <c r="F19" s="25"/>
      <c r="G19" s="25"/>
      <c r="H19" s="17"/>
      <c r="I19" s="17"/>
      <c r="J19" s="18"/>
    </row>
    <row r="20" spans="1:10" x14ac:dyDescent="0.25">
      <c r="A20" s="7"/>
      <c r="B20" s="28"/>
      <c r="C20" s="28"/>
      <c r="D20" s="35"/>
      <c r="E20" s="29">
        <f>SUM(E13:E19)</f>
        <v>560</v>
      </c>
      <c r="F20" s="30">
        <v>92.2</v>
      </c>
      <c r="G20" s="29">
        <v>806</v>
      </c>
      <c r="H20" s="30">
        <v>31.03</v>
      </c>
      <c r="I20" s="30">
        <v>27.18</v>
      </c>
      <c r="J20" s="52">
        <v>105.63</v>
      </c>
    </row>
    <row r="21" spans="1:10" ht="15.75" thickBot="1" x14ac:dyDescent="0.3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2024-12-28T04:50:24Z</dcterms:modified>
</cp:coreProperties>
</file>