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2" l="1"/>
  <c r="H24" i="2"/>
  <c r="I24" i="2"/>
  <c r="G24" i="2"/>
  <c r="D22" i="2"/>
  <c r="E22" i="2"/>
  <c r="F22" i="2"/>
  <c r="G22" i="2"/>
  <c r="H22" i="2"/>
  <c r="I22" i="2"/>
  <c r="J22" i="2"/>
  <c r="E24" i="2" l="1"/>
  <c r="I10" i="2"/>
  <c r="H10" i="2"/>
  <c r="G10" i="2"/>
</calcChain>
</file>

<file path=xl/sharedStrings.xml><?xml version="1.0" encoding="utf-8"?>
<sst xmlns="http://schemas.openxmlformats.org/spreadsheetml/2006/main" count="82" uniqueCount="53">
  <si>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</si>
  <si>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</si>
  <si>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</si>
  <si>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</si>
  <si>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</si>
  <si>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</si>
  <si>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</si>
  <si>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</si>
  <si>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</si>
  <si>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</si>
  <si>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</si>
  <si>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</si>
  <si>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</si>
  <si>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</si>
  <si>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</si>
  <si>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</si>
  <si>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</si>
  <si>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</si>
  <si>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</si>
  <si>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</si>
  <si>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</si>
  <si>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</si>
  <si>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</si>
  <si>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</si>
  <si>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</si>
  <si>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</si>
  <si>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</si>
  <si>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</si>
  <si>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</si>
  <si>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</si>
  <si>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</si>
  <si>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</si>
  <si>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</si>
  <si>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</si>
  <si>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</si>
  <si>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</si>
  <si>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</si>
  <si>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</si>
  <si>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</si>
  <si>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</si>
  <si>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</si>
  <si>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</si>
  <si>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</si>
  <si>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</si>
  <si>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</si>
  <si>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пшеничный обогащенный йодированным белком</t>
  </si>
  <si>
    <t>фрукты свежие</t>
  </si>
  <si>
    <t>салат витаминный</t>
  </si>
  <si>
    <t>борщ с капустой и картофелем</t>
  </si>
  <si>
    <t>рыба (филе) тушеная с овощами</t>
  </si>
  <si>
    <t>картофельное пюре</t>
  </si>
  <si>
    <t>чай с сахаром и лимоном</t>
  </si>
  <si>
    <t>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</si>
</sst>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K8" sqref="K8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45764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49">
        <v>100</v>
      </c>
      <c r="F4" s="8"/>
      <c r="G4" s="8">
        <v>202.8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50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51">
        <v>200</v>
      </c>
      <c r="F6" s="17"/>
      <c r="G6" s="17">
        <v>35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51" t="s">
        <v>52</v>
      </c>
      <c r="F7" s="17"/>
      <c r="G7" s="17">
        <v>122</v>
      </c>
      <c r="H7" s="17">
        <v>3</v>
      </c>
      <c r="I7" s="17">
        <v>0.5</v>
      </c>
      <c r="J7" s="40">
        <v>24.3</v>
      </c>
    </row>
    <row r="8" spans="1:10" ht="19.5" customHeight="1">
      <c r="A8" s="9"/>
      <c r="B8" s="15"/>
      <c r="C8" s="15"/>
      <c r="D8" s="16" t="s">
        <v>46</v>
      </c>
      <c r="E8" s="17">
        <v>100</v>
      </c>
      <c r="F8" s="17"/>
      <c r="G8" s="17">
        <v>67</v>
      </c>
      <c r="H8" s="17">
        <v>0.4</v>
      </c>
      <c r="I8" s="17">
        <v>0.4</v>
      </c>
      <c r="J8" s="40">
        <v>9.8000000000000007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v>600</v>
      </c>
      <c r="F10" s="24">
        <v>82.5</v>
      </c>
      <c r="G10" s="24">
        <f>SUM(G4:G9)</f>
        <v>644.79999999999995</v>
      </c>
      <c r="H10" s="24">
        <f>SUM(H4:H9)</f>
        <v>20.23</v>
      </c>
      <c r="I10" s="24">
        <f>SUM(I4:I9)</f>
        <v>20.2</v>
      </c>
      <c r="J10" s="42">
        <v>89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21</v>
      </c>
      <c r="D15" s="12" t="s">
        <v>47</v>
      </c>
      <c r="E15" s="13">
        <v>60</v>
      </c>
      <c r="F15" s="13"/>
      <c r="G15" s="13">
        <v>54</v>
      </c>
      <c r="H15" s="13">
        <v>0.98</v>
      </c>
      <c r="I15" s="13">
        <v>2.7</v>
      </c>
      <c r="J15" s="45">
        <v>6.67</v>
      </c>
    </row>
    <row r="16" spans="1:10" ht="17.25" customHeight="1">
      <c r="A16" s="9"/>
      <c r="B16" s="14" t="s">
        <v>29</v>
      </c>
      <c r="C16" s="15">
        <v>56</v>
      </c>
      <c r="D16" s="16" t="s">
        <v>48</v>
      </c>
      <c r="E16" s="17">
        <v>200</v>
      </c>
      <c r="F16" s="17"/>
      <c r="G16" s="17">
        <v>110</v>
      </c>
      <c r="H16" s="17">
        <v>2.0299999999999998</v>
      </c>
      <c r="I16" s="17">
        <v>5.67</v>
      </c>
      <c r="J16" s="40">
        <v>10.16</v>
      </c>
    </row>
    <row r="17" spans="1:10" ht="31.5" customHeight="1">
      <c r="A17" s="9"/>
      <c r="B17" s="14" t="s">
        <v>31</v>
      </c>
      <c r="C17" s="15">
        <v>80</v>
      </c>
      <c r="D17" s="16" t="s">
        <v>49</v>
      </c>
      <c r="E17" s="17">
        <v>100</v>
      </c>
      <c r="F17" s="17"/>
      <c r="G17" s="17">
        <v>121</v>
      </c>
      <c r="H17" s="17">
        <v>10.25</v>
      </c>
      <c r="I17" s="17">
        <v>6.6</v>
      </c>
      <c r="J17" s="40">
        <v>2.2000000000000002</v>
      </c>
    </row>
    <row r="18" spans="1:10" ht="19.5" customHeight="1">
      <c r="A18" s="9"/>
      <c r="B18" s="14" t="s">
        <v>33</v>
      </c>
      <c r="C18" s="15">
        <v>138</v>
      </c>
      <c r="D18" s="16" t="s">
        <v>50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51</v>
      </c>
      <c r="E19" s="17">
        <v>200</v>
      </c>
      <c r="F19" s="17"/>
      <c r="G19" s="17">
        <v>37</v>
      </c>
      <c r="H19" s="17">
        <v>0.1</v>
      </c>
      <c r="I19" s="17">
        <v>0</v>
      </c>
      <c r="J19" s="40">
        <v>9.3000000000000007</v>
      </c>
    </row>
    <row r="20" spans="1:10" ht="26.25" customHeight="1">
      <c r="A20" s="9"/>
      <c r="B20" s="14" t="s">
        <v>36</v>
      </c>
      <c r="C20" s="15"/>
      <c r="D20" s="16" t="s">
        <v>45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/>
      <c r="D22" s="16" t="str">
        <f t="shared" ref="D22:J22" si="0">D8</f>
        <v>фрукты свежие</v>
      </c>
      <c r="E22" s="17">
        <f t="shared" si="0"/>
        <v>100</v>
      </c>
      <c r="F22" s="17">
        <f t="shared" si="0"/>
        <v>0</v>
      </c>
      <c r="G22" s="17">
        <f t="shared" si="0"/>
        <v>67</v>
      </c>
      <c r="H22" s="17">
        <f t="shared" si="0"/>
        <v>0.4</v>
      </c>
      <c r="I22" s="17">
        <f t="shared" si="0"/>
        <v>0.4</v>
      </c>
      <c r="J22" s="40">
        <f t="shared" si="0"/>
        <v>9.8000000000000007</v>
      </c>
    </row>
    <row r="23" spans="1:10">
      <c r="A23" s="9"/>
      <c r="B23" s="27"/>
      <c r="C23" s="27"/>
      <c r="D23" s="28"/>
      <c r="E23" s="29"/>
      <c r="F23" s="29"/>
      <c r="G23" s="29"/>
      <c r="H23" s="29"/>
      <c r="I23" s="29"/>
      <c r="J23" s="46"/>
    </row>
    <row r="24" spans="1:10">
      <c r="A24" s="9"/>
      <c r="B24" s="30"/>
      <c r="C24" s="30"/>
      <c r="D24" s="31"/>
      <c r="E24" s="32">
        <f>SUM(E15:E21)</f>
        <v>760</v>
      </c>
      <c r="F24" s="32">
        <v>93.5</v>
      </c>
      <c r="G24" s="33">
        <f>SUM(G15:G23)</f>
        <v>710</v>
      </c>
      <c r="H24" s="32">
        <f>SUM(H15:H23)</f>
        <v>19.84</v>
      </c>
      <c r="I24" s="32">
        <f>SUM(I15:I23)</f>
        <v>20.79</v>
      </c>
      <c r="J24" s="44">
        <f>SUM(J15:J23)</f>
        <v>82.429999999999993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2025-04-14T03:13:32Z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