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ОГЭ\Desktop\"/>
    </mc:Choice>
  </mc:AlternateContent>
  <bookViews>
    <workbookView xWindow="0" yWindow="0" windowWidth="15345" windowHeight="4575"/>
  </bookViews>
  <sheets>
    <sheet name="Лист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D19" i="1"/>
  <c r="E19" i="1"/>
  <c r="F19" i="1"/>
  <c r="G19" i="1"/>
  <c r="H19" i="1"/>
  <c r="I19" i="1"/>
  <c r="J19" i="1"/>
  <c r="C20" i="1"/>
  <c r="D20" i="1"/>
  <c r="E20" i="1"/>
  <c r="F20" i="1"/>
  <c r="G20" i="1"/>
  <c r="H20" i="1"/>
  <c r="I20" i="1"/>
  <c r="J20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6" i="1"/>
  <c r="D6" i="1"/>
  <c r="E6" i="1"/>
  <c r="F6" i="1"/>
  <c r="G6" i="1"/>
  <c r="H6" i="1"/>
  <c r="I6" i="1"/>
  <c r="J6" i="1"/>
  <c r="C5" i="1"/>
  <c r="D5" i="1"/>
  <c r="E5" i="1"/>
  <c r="F5" i="1"/>
  <c r="G5" i="1"/>
  <c r="H5" i="1"/>
  <c r="I5" i="1"/>
  <c r="J5" i="1"/>
  <c r="C4" i="1"/>
  <c r="D4" i="1"/>
  <c r="E4" i="1"/>
  <c r="F4" i="1"/>
  <c r="G4" i="1"/>
  <c r="H4" i="1"/>
  <c r="I4" i="1"/>
  <c r="J4" i="1"/>
</calcChain>
</file>

<file path=xl/sharedStrings.xml><?xml version="1.0" encoding="utf-8"?>
<sst xmlns="http://schemas.openxmlformats.org/spreadsheetml/2006/main" count="32" uniqueCount="28">
  <si>
    <t>Школа</t>
  </si>
  <si>
    <t>МОБУ Гимназия № 3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</si>
  <si>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</si>
  <si>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</si>
  <si>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</si>
  <si>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</si>
  <si>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</si>
  <si>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</si>
  <si>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</si>
  <si>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</si>
  <si>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</si>
  <si>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</si>
  <si>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</si>
  <si>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</si>
  <si>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</si>
  <si>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</si>
  <si>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</si>
  <si>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</si>
  <si>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</si>
  <si>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</si>
  <si>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</si>
  <si>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</si>
  <si>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</si>
  <si>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гор. Блюдо</t>
  </si>
  <si>
    <t>хлеб бел.</t>
  </si>
  <si>
    <t>хлеб черн.</t>
  </si>
  <si>
    <t>гарнир</t>
  </si>
  <si>
    <t>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</si>
</sst>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0" fillId="0" borderId="10" xfId="0" applyBorder="1"/>
    <xf numFmtId="0" fontId="3" fillId="0" borderId="4" xfId="0" applyFont="1" applyBorder="1" applyAlignment="1">
      <alignment horizontal="center" vertical="top"/>
    </xf>
    <xf numFmtId="0" fontId="4" fillId="3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/>
    </xf>
    <xf numFmtId="0" fontId="5" fillId="0" borderId="4" xfId="2" applyNumberFormat="1" applyFont="1" applyBorder="1" applyAlignment="1">
      <alignment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3" fillId="4" borderId="4" xfId="0" applyFont="1" applyFill="1" applyBorder="1" applyAlignment="1" applyProtection="1">
      <alignment horizontal="center" vertical="top"/>
      <protection locked="0"/>
    </xf>
    <xf numFmtId="0" fontId="6" fillId="0" borderId="4" xfId="3" applyNumberFormat="1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/>
      <protection locked="0"/>
    </xf>
    <xf numFmtId="0" fontId="6" fillId="0" borderId="4" xfId="3" applyNumberFormat="1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top" wrapText="1"/>
    </xf>
    <xf numFmtId="0" fontId="0" fillId="5" borderId="11" xfId="0" applyFill="1" applyBorder="1"/>
    <xf numFmtId="0" fontId="3" fillId="4" borderId="11" xfId="0" applyFont="1" applyFill="1" applyBorder="1" applyAlignment="1">
      <alignment horizontal="center" vertical="top"/>
    </xf>
    <xf numFmtId="0" fontId="7" fillId="4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top" wrapText="1"/>
    </xf>
    <xf numFmtId="0" fontId="7" fillId="4" borderId="11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2" fillId="0" borderId="4" xfId="4" applyNumberFormat="1" applyFont="1" applyBorder="1" applyAlignment="1">
      <alignment horizontal="center" vertical="top"/>
    </xf>
    <xf numFmtId="0" fontId="2" fillId="0" borderId="4" xfId="4" applyNumberFormat="1" applyFont="1" applyBorder="1" applyAlignment="1">
      <alignment vertical="top" wrapText="1"/>
    </xf>
    <xf numFmtId="0" fontId="2" fillId="0" borderId="4" xfId="4" applyNumberFormat="1" applyFont="1" applyBorder="1" applyAlignment="1">
      <alignment horizontal="center" vertical="top" wrapText="1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8" fillId="0" borderId="4" xfId="1" applyNumberFormat="1" applyFont="1" applyBorder="1" applyAlignment="1">
      <alignment horizontal="center" vertical="top"/>
    </xf>
  </cellXfs>
  <cellStyles count="5">
    <cellStyle name="Обычный" xfId="0" builtinId="0"/>
    <cellStyle name="Обычный_Интернат" xfId="3"/>
    <cellStyle name="Обычный_Лист2" xfId="1"/>
    <cellStyle name="Обычный_Лист3" xfId="4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92;&#1091;&#1076;%20%203%20&#1096;&#1082;&#1086;&#1083;&#1072;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C4" t="str">
            <v>18,02</v>
          </cell>
          <cell r="D4" t="str">
            <v xml:space="preserve">Салат из моркови  </v>
          </cell>
          <cell r="E4" t="str">
            <v>100</v>
          </cell>
          <cell r="F4">
            <v>82.5</v>
          </cell>
          <cell r="G4">
            <v>100</v>
          </cell>
          <cell r="H4">
            <v>1</v>
          </cell>
          <cell r="I4">
            <v>4.5</v>
          </cell>
          <cell r="J4">
            <v>14.5</v>
          </cell>
        </row>
        <row r="5">
          <cell r="C5" t="str">
            <v>259,08</v>
          </cell>
          <cell r="D5" t="str">
            <v xml:space="preserve">Макаронные изделия отварные  </v>
          </cell>
          <cell r="E5" t="str">
            <v>155</v>
          </cell>
          <cell r="G5">
            <v>112.3</v>
          </cell>
          <cell r="H5">
            <v>5.92</v>
          </cell>
          <cell r="I5">
            <v>4.28</v>
          </cell>
          <cell r="J5">
            <v>13.05</v>
          </cell>
        </row>
        <row r="6">
          <cell r="C6">
            <v>244.12</v>
          </cell>
          <cell r="D6" t="str">
            <v xml:space="preserve">Птица, тушенная в соусе </v>
          </cell>
          <cell r="E6">
            <v>90</v>
          </cell>
          <cell r="G6">
            <v>191.8</v>
          </cell>
          <cell r="H6">
            <v>10.7</v>
          </cell>
          <cell r="I6">
            <v>8.52</v>
          </cell>
          <cell r="J6">
            <v>18.41</v>
          </cell>
        </row>
        <row r="7">
          <cell r="C7" t="str">
            <v>300,29</v>
          </cell>
          <cell r="D7" t="str">
            <v xml:space="preserve">Чай с сахаром  </v>
          </cell>
          <cell r="E7" t="str">
            <v>200</v>
          </cell>
          <cell r="G7">
            <v>25</v>
          </cell>
          <cell r="H7">
            <v>0.1</v>
          </cell>
          <cell r="I7">
            <v>0.03</v>
          </cell>
          <cell r="J7">
            <v>9.1</v>
          </cell>
        </row>
        <row r="8">
          <cell r="C8" t="str">
            <v>600</v>
          </cell>
          <cell r="D8" t="str">
            <v>Хлеб пшеничный обогащенный витаминизированный для детского питания</v>
          </cell>
          <cell r="E8" t="str">
            <v>40</v>
          </cell>
          <cell r="G8">
            <v>93.6</v>
          </cell>
          <cell r="H8">
            <v>1.04</v>
          </cell>
          <cell r="I8">
            <v>0.32</v>
          </cell>
          <cell r="J8">
            <v>19.68</v>
          </cell>
        </row>
        <row r="13">
          <cell r="C13" t="str">
            <v>100,12</v>
          </cell>
          <cell r="D13" t="str">
            <v xml:space="preserve">Щи из свежей капусты с картофелем со сметаной     </v>
          </cell>
          <cell r="E13" t="str">
            <v>210</v>
          </cell>
          <cell r="F13">
            <v>93.5</v>
          </cell>
          <cell r="G13">
            <v>174.6</v>
          </cell>
          <cell r="H13">
            <v>10.3</v>
          </cell>
          <cell r="I13">
            <v>4.59</v>
          </cell>
          <cell r="J13">
            <v>6.89</v>
          </cell>
        </row>
        <row r="14">
          <cell r="C14">
            <v>246.14</v>
          </cell>
          <cell r="D14" t="str">
            <v>Фрикадельки мясные  с соусом</v>
          </cell>
          <cell r="E14">
            <v>100</v>
          </cell>
          <cell r="G14">
            <v>153.9</v>
          </cell>
          <cell r="H14">
            <v>7.66</v>
          </cell>
          <cell r="I14">
            <v>17.2</v>
          </cell>
          <cell r="J14">
            <v>15.3</v>
          </cell>
        </row>
        <row r="15">
          <cell r="C15" t="str">
            <v>904,01</v>
          </cell>
          <cell r="D15" t="str">
            <v xml:space="preserve">Рис припущенный   </v>
          </cell>
          <cell r="E15" t="str">
            <v>150</v>
          </cell>
          <cell r="G15">
            <v>199.95</v>
          </cell>
          <cell r="H15">
            <v>3.64</v>
          </cell>
          <cell r="I15">
            <v>4.3</v>
          </cell>
          <cell r="J15">
            <v>36.67</v>
          </cell>
        </row>
        <row r="16">
          <cell r="C16" t="str">
            <v>306,05</v>
          </cell>
          <cell r="D16" t="str">
            <v xml:space="preserve">Компот из свежих плодов   </v>
          </cell>
          <cell r="E16" t="str">
            <v>200</v>
          </cell>
          <cell r="G16">
            <v>69</v>
          </cell>
          <cell r="H16">
            <v>0.2</v>
          </cell>
          <cell r="I16">
            <v>0.1</v>
          </cell>
          <cell r="J16">
            <v>17.2</v>
          </cell>
        </row>
        <row r="17">
          <cell r="C17" t="str">
            <v>600</v>
          </cell>
          <cell r="D17" t="str">
            <v>Хлеб пшеничный обогащенный вит. для д/п</v>
          </cell>
          <cell r="E17" t="str">
            <v>50</v>
          </cell>
          <cell r="G17">
            <v>117</v>
          </cell>
          <cell r="H17">
            <v>3.8</v>
          </cell>
          <cell r="I17">
            <v>0.4</v>
          </cell>
          <cell r="J17">
            <v>24.6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76.140625" customWidth="1"/>
    <col min="10" max="10" width="10.140625" bestFit="1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 t="s">
        <v>27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 t="str">
        <f>'[1]9'!C4</f>
        <v>18,02</v>
      </c>
      <c r="D4" s="9" t="str">
        <f>'[1]9'!D4</f>
        <v xml:space="preserve">Салат из моркови  </v>
      </c>
      <c r="E4" s="10" t="str">
        <f>'[1]9'!E4</f>
        <v>100</v>
      </c>
      <c r="F4" s="11">
        <f>'[1]9'!F4</f>
        <v>82.5</v>
      </c>
      <c r="G4" s="8">
        <f>'[1]9'!G4</f>
        <v>100</v>
      </c>
      <c r="H4" s="8">
        <f>'[1]9'!H4</f>
        <v>1</v>
      </c>
      <c r="I4" s="8">
        <f>'[1]9'!I4</f>
        <v>4.5</v>
      </c>
      <c r="J4" s="8">
        <f>'[1]9'!J4</f>
        <v>14.5</v>
      </c>
    </row>
    <row r="5" spans="1:10" ht="18.75" x14ac:dyDescent="0.25">
      <c r="A5" s="12"/>
      <c r="B5" s="7" t="s">
        <v>16</v>
      </c>
      <c r="C5" s="8">
        <f>'[1]9'!C6</f>
        <v>244.12</v>
      </c>
      <c r="D5" s="9" t="str">
        <f>'[1]9'!D6</f>
        <v xml:space="preserve">Птица, тушенная в соусе </v>
      </c>
      <c r="E5" s="10">
        <f>'[1]9'!E6</f>
        <v>90</v>
      </c>
      <c r="F5" s="13">
        <f>'[1]9'!F6</f>
        <v>0</v>
      </c>
      <c r="G5" s="8">
        <f>'[1]9'!G6</f>
        <v>191.8</v>
      </c>
      <c r="H5" s="8">
        <f>'[1]9'!H6</f>
        <v>10.7</v>
      </c>
      <c r="I5" s="8">
        <f>'[1]9'!I6</f>
        <v>8.52</v>
      </c>
      <c r="J5" s="8">
        <f>'[1]9'!J6</f>
        <v>18.41</v>
      </c>
    </row>
    <row r="6" spans="1:10" ht="18.75" x14ac:dyDescent="0.25">
      <c r="A6" s="12"/>
      <c r="B6" s="7" t="s">
        <v>26</v>
      </c>
      <c r="C6" s="8" t="str">
        <f>'[1]9'!C5</f>
        <v>259,08</v>
      </c>
      <c r="D6" s="9" t="str">
        <f>'[1]9'!D5</f>
        <v xml:space="preserve">Макаронные изделия отварные  </v>
      </c>
      <c r="E6" s="10" t="str">
        <f>'[1]9'!E5</f>
        <v>155</v>
      </c>
      <c r="F6" s="13">
        <f>'[1]9'!F5</f>
        <v>0</v>
      </c>
      <c r="G6" s="8">
        <f>'[1]9'!G5</f>
        <v>112.3</v>
      </c>
      <c r="H6" s="8">
        <f>'[1]9'!H5</f>
        <v>5.92</v>
      </c>
      <c r="I6" s="8">
        <f>'[1]9'!I5</f>
        <v>4.28</v>
      </c>
      <c r="J6" s="8">
        <f>'[1]9'!J5</f>
        <v>13.05</v>
      </c>
    </row>
    <row r="7" spans="1:10" ht="19.5" thickBot="1" x14ac:dyDescent="0.3">
      <c r="A7" s="14"/>
      <c r="B7" s="7" t="s">
        <v>17</v>
      </c>
      <c r="C7" s="8" t="str">
        <f>'[1]9'!C7</f>
        <v>300,29</v>
      </c>
      <c r="D7" s="9" t="str">
        <f>'[1]9'!D7</f>
        <v xml:space="preserve">Чай с сахаром  </v>
      </c>
      <c r="E7" s="10" t="str">
        <f>'[1]9'!E7</f>
        <v>200</v>
      </c>
      <c r="F7" s="15">
        <f>'[1]9'!F7</f>
        <v>0</v>
      </c>
      <c r="G7" s="8">
        <f>'[1]9'!G7</f>
        <v>25</v>
      </c>
      <c r="H7" s="8">
        <f>'[1]9'!H7</f>
        <v>0.1</v>
      </c>
      <c r="I7" s="8">
        <f>'[1]9'!I7</f>
        <v>0.03</v>
      </c>
      <c r="J7" s="8">
        <f>'[1]9'!J7</f>
        <v>9.1</v>
      </c>
    </row>
    <row r="8" spans="1:10" ht="37.5" x14ac:dyDescent="0.25">
      <c r="A8" s="12"/>
      <c r="B8" s="7" t="s">
        <v>18</v>
      </c>
      <c r="C8" s="8" t="str">
        <f>'[1]9'!C8</f>
        <v>600</v>
      </c>
      <c r="D8" s="9" t="str">
        <f>'[1]9'!D8</f>
        <v>Хлеб пшеничный обогащенный витаминизированный для детского питания</v>
      </c>
      <c r="E8" s="10" t="str">
        <f>'[1]9'!E8</f>
        <v>40</v>
      </c>
      <c r="F8" s="16">
        <f>'[1]9'!F8</f>
        <v>0</v>
      </c>
      <c r="G8" s="8">
        <f>'[1]9'!G8</f>
        <v>93.6</v>
      </c>
      <c r="H8" s="8">
        <f>'[1]9'!H8</f>
        <v>1.04</v>
      </c>
      <c r="I8" s="8">
        <f>'[1]9'!I8</f>
        <v>0.32</v>
      </c>
      <c r="J8" s="55">
        <f>'[1]9'!J8</f>
        <v>19.68</v>
      </c>
    </row>
    <row r="9" spans="1:10" ht="18.75" x14ac:dyDescent="0.25">
      <c r="A9" s="12"/>
      <c r="B9" s="7" t="s">
        <v>20</v>
      </c>
      <c r="C9" s="17"/>
      <c r="D9" s="18"/>
      <c r="E9" s="19"/>
      <c r="F9" s="13"/>
      <c r="G9" s="17"/>
      <c r="H9" s="17"/>
      <c r="I9" s="17"/>
      <c r="J9" s="17"/>
    </row>
    <row r="10" spans="1:10" ht="18.75" x14ac:dyDescent="0.3">
      <c r="A10" s="12"/>
      <c r="B10" s="7"/>
      <c r="C10" s="20"/>
      <c r="D10" s="21"/>
      <c r="E10" s="21"/>
      <c r="F10" s="22"/>
      <c r="G10" s="17"/>
      <c r="H10" s="23"/>
      <c r="I10" s="23"/>
      <c r="J10" s="23"/>
    </row>
    <row r="11" spans="1:10" ht="19.5" thickBot="1" x14ac:dyDescent="0.35">
      <c r="A11" s="12"/>
      <c r="B11" s="7"/>
      <c r="C11" s="24"/>
      <c r="D11" s="25"/>
      <c r="E11" s="26"/>
      <c r="F11" s="11"/>
      <c r="G11" s="24"/>
      <c r="H11" s="24"/>
      <c r="I11" s="24"/>
      <c r="J11" s="24"/>
    </row>
    <row r="12" spans="1:10" ht="18.75" x14ac:dyDescent="0.25">
      <c r="A12" s="6" t="s">
        <v>19</v>
      </c>
      <c r="B12" s="27" t="s">
        <v>20</v>
      </c>
      <c r="C12" s="28"/>
      <c r="D12" s="29"/>
      <c r="E12" s="30"/>
      <c r="G12" s="31"/>
      <c r="H12" s="31"/>
      <c r="I12" s="31"/>
      <c r="J12" s="31"/>
    </row>
    <row r="13" spans="1:10" x14ac:dyDescent="0.25">
      <c r="A13" s="12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14"/>
      <c r="B14" s="37"/>
      <c r="C14" s="37"/>
      <c r="D14" s="38"/>
      <c r="E14" s="39"/>
      <c r="F14" s="40"/>
      <c r="G14" s="39"/>
      <c r="H14" s="39"/>
      <c r="I14" s="39"/>
      <c r="J14" s="41"/>
    </row>
    <row r="15" spans="1:10" ht="18.75" x14ac:dyDescent="0.25">
      <c r="A15" s="12" t="s">
        <v>21</v>
      </c>
      <c r="B15" s="42" t="s">
        <v>15</v>
      </c>
      <c r="C15" s="43"/>
      <c r="D15" s="44"/>
      <c r="E15" s="45"/>
      <c r="F15" s="46"/>
      <c r="G15" s="43"/>
      <c r="H15" s="43"/>
      <c r="I15" s="43"/>
      <c r="J15" s="43"/>
    </row>
    <row r="16" spans="1:10" ht="18.75" x14ac:dyDescent="0.25">
      <c r="A16" s="12"/>
      <c r="B16" s="7" t="s">
        <v>22</v>
      </c>
      <c r="C16" s="43" t="str">
        <f>'[1]9'!C13</f>
        <v>100,12</v>
      </c>
      <c r="D16" s="44" t="str">
        <f>'[1]9'!D13</f>
        <v xml:space="preserve">Щи из свежей капусты с картофелем со сметаной     </v>
      </c>
      <c r="E16" s="45" t="str">
        <f>'[1]9'!E13</f>
        <v>210</v>
      </c>
      <c r="F16" s="35">
        <f>'[1]9'!F13</f>
        <v>93.5</v>
      </c>
      <c r="G16" s="43">
        <f>'[1]9'!G13</f>
        <v>174.6</v>
      </c>
      <c r="H16" s="43">
        <f>'[1]9'!H13</f>
        <v>10.3</v>
      </c>
      <c r="I16" s="43">
        <f>'[1]9'!I13</f>
        <v>4.59</v>
      </c>
      <c r="J16" s="43">
        <f>'[1]9'!J13</f>
        <v>6.89</v>
      </c>
    </row>
    <row r="17" spans="1:10" ht="18.75" x14ac:dyDescent="0.25">
      <c r="A17" s="12"/>
      <c r="B17" s="7" t="s">
        <v>23</v>
      </c>
      <c r="C17" s="43">
        <f>'[1]9'!C14</f>
        <v>246.14</v>
      </c>
      <c r="D17" s="44" t="str">
        <f>'[1]9'!D14</f>
        <v>Фрикадельки мясные  с соусом</v>
      </c>
      <c r="E17" s="45">
        <f>'[1]9'!E14</f>
        <v>100</v>
      </c>
      <c r="F17" s="35">
        <f>'[1]9'!F14</f>
        <v>0</v>
      </c>
      <c r="G17" s="43">
        <f>'[1]9'!G14</f>
        <v>153.9</v>
      </c>
      <c r="H17" s="43">
        <f>'[1]9'!H14</f>
        <v>7.66</v>
      </c>
      <c r="I17" s="43">
        <f>'[1]9'!I14</f>
        <v>17.2</v>
      </c>
      <c r="J17" s="43">
        <f>'[1]9'!J14</f>
        <v>15.3</v>
      </c>
    </row>
    <row r="18" spans="1:10" ht="18.75" x14ac:dyDescent="0.25">
      <c r="A18" s="12"/>
      <c r="B18" s="7" t="s">
        <v>26</v>
      </c>
      <c r="C18" s="43" t="str">
        <f>'[1]9'!C15</f>
        <v>904,01</v>
      </c>
      <c r="D18" s="44" t="str">
        <f>'[1]9'!D15</f>
        <v xml:space="preserve">Рис припущенный   </v>
      </c>
      <c r="E18" s="45" t="str">
        <f>'[1]9'!E15</f>
        <v>150</v>
      </c>
      <c r="F18" s="35">
        <f>'[1]9'!F15</f>
        <v>0</v>
      </c>
      <c r="G18" s="43">
        <f>'[1]9'!G15</f>
        <v>199.95</v>
      </c>
      <c r="H18" s="43">
        <f>'[1]9'!H15</f>
        <v>3.64</v>
      </c>
      <c r="I18" s="43">
        <f>'[1]9'!I15</f>
        <v>4.3</v>
      </c>
      <c r="J18" s="43">
        <f>'[1]9'!J15</f>
        <v>36.67</v>
      </c>
    </row>
    <row r="19" spans="1:10" ht="18.75" x14ac:dyDescent="0.25">
      <c r="A19" s="12"/>
      <c r="B19" s="7" t="s">
        <v>17</v>
      </c>
      <c r="C19" s="43" t="str">
        <f>'[1]9'!C16</f>
        <v>306,05</v>
      </c>
      <c r="D19" s="44" t="str">
        <f>'[1]9'!D16</f>
        <v xml:space="preserve">Компот из свежих плодов   </v>
      </c>
      <c r="E19" s="45" t="str">
        <f>'[1]9'!E16</f>
        <v>200</v>
      </c>
      <c r="F19" s="35">
        <f>'[1]9'!F16</f>
        <v>0</v>
      </c>
      <c r="G19" s="43">
        <f>'[1]9'!G16</f>
        <v>69</v>
      </c>
      <c r="H19" s="43">
        <f>'[1]9'!H16</f>
        <v>0.2</v>
      </c>
      <c r="I19" s="43">
        <f>'[1]9'!I16</f>
        <v>0.1</v>
      </c>
      <c r="J19" s="43">
        <f>'[1]9'!J16</f>
        <v>17.2</v>
      </c>
    </row>
    <row r="20" spans="1:10" ht="18.75" x14ac:dyDescent="0.25">
      <c r="A20" s="12"/>
      <c r="B20" s="7" t="s">
        <v>24</v>
      </c>
      <c r="C20" s="43" t="str">
        <f>'[1]9'!C17</f>
        <v>600</v>
      </c>
      <c r="D20" s="44" t="str">
        <f>'[1]9'!D17</f>
        <v>Хлеб пшеничный обогащенный вит. для д/п</v>
      </c>
      <c r="E20" s="45" t="str">
        <f>'[1]9'!E17</f>
        <v>50</v>
      </c>
      <c r="F20" s="35">
        <f>'[1]9'!F17</f>
        <v>0</v>
      </c>
      <c r="G20" s="43">
        <f>'[1]9'!G17</f>
        <v>117</v>
      </c>
      <c r="H20" s="43">
        <f>'[1]9'!H17</f>
        <v>3.8</v>
      </c>
      <c r="I20" s="43">
        <f>'[1]9'!I17</f>
        <v>0.4</v>
      </c>
      <c r="J20" s="43">
        <f>'[1]9'!J17</f>
        <v>24.6</v>
      </c>
    </row>
    <row r="21" spans="1:10" x14ac:dyDescent="0.25">
      <c r="A21" s="12"/>
      <c r="B21" s="7" t="s">
        <v>25</v>
      </c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12"/>
      <c r="C22" s="32"/>
      <c r="D22" s="33"/>
      <c r="E22" s="34"/>
      <c r="F22" s="35"/>
      <c r="G22" s="34"/>
      <c r="H22" s="34"/>
      <c r="I22" s="34"/>
      <c r="J22" s="36"/>
    </row>
    <row r="23" spans="1:10" x14ac:dyDescent="0.25">
      <c r="A23" s="12"/>
      <c r="B23" s="47"/>
      <c r="C23" s="47"/>
      <c r="D23" s="48"/>
      <c r="E23" s="49"/>
      <c r="F23" s="50"/>
      <c r="G23" s="49"/>
      <c r="H23" s="49"/>
      <c r="I23" s="49"/>
      <c r="J23" s="51"/>
    </row>
    <row r="24" spans="1:10" ht="15.75" thickBot="1" x14ac:dyDescent="0.3">
      <c r="A24" s="14"/>
      <c r="B24" s="37"/>
      <c r="C24" s="37"/>
      <c r="D24" s="38"/>
      <c r="E24" s="39"/>
      <c r="F24" s="40"/>
      <c r="G24" s="39"/>
      <c r="H24" s="39"/>
      <c r="I24" s="3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</dc:creator>
  <cp:lastModifiedBy>ОГЭ</cp:lastModifiedBy>
  <dcterms:created xsi:type="dcterms:W3CDTF">2025-09-02T15:29:32Z</dcterms:created>
  <dcterms:modified xsi:type="dcterms:W3CDTF">2025-09-05T13:26:37Z</dcterms:modified>
</cp:coreProperties>
</file>