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1" sheetId="1" r:id="rId1"/>
    <sheet name="Лист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  <c r="J3" i="1"/>
  <c r="B4" i="1"/>
  <c r="C4" i="1"/>
  <c r="D4" i="1"/>
  <c r="E4" i="1"/>
  <c r="F4" i="1"/>
  <c r="B5" i="1"/>
  <c r="C5" i="1"/>
  <c r="D5" i="1"/>
  <c r="E5" i="1"/>
  <c r="F5" i="1"/>
  <c r="B6" i="1"/>
  <c r="C6" i="1"/>
  <c r="D6" i="1"/>
  <c r="E6" i="1"/>
  <c r="F6" i="1"/>
  <c r="B7" i="1"/>
  <c r="C7" i="1"/>
  <c r="D7" i="1"/>
  <c r="E7" i="1"/>
  <c r="F7" i="1"/>
  <c r="B8" i="1"/>
  <c r="C8" i="1"/>
  <c r="D8" i="1"/>
  <c r="E8" i="1"/>
  <c r="F8" i="1"/>
  <c r="B10" i="1"/>
  <c r="B11" i="1"/>
  <c r="B14" i="1"/>
  <c r="C14" i="1"/>
  <c r="D14" i="1"/>
  <c r="F14" i="1"/>
  <c r="I21" i="1"/>
  <c r="J21" i="1"/>
  <c r="B15" i="1"/>
  <c r="C15" i="1"/>
  <c r="D15" i="1"/>
  <c r="E15" i="1"/>
  <c r="B16" i="1"/>
  <c r="C16" i="1"/>
  <c r="D16" i="1"/>
  <c r="E16" i="1"/>
  <c r="B17" i="1"/>
  <c r="C17" i="1"/>
  <c r="D17" i="1"/>
  <c r="E17" i="1"/>
  <c r="B18" i="1"/>
  <c r="C18" i="1"/>
  <c r="D18" i="1"/>
  <c r="E18" i="1"/>
  <c r="B19" i="1"/>
  <c r="C19" i="1"/>
  <c r="D19" i="1"/>
  <c r="E19" i="1"/>
  <c r="G19" i="1"/>
  <c r="H19" i="1"/>
  <c r="I19" i="1"/>
  <c r="J19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<sst xmlns="http://schemas.openxmlformats.org/spreadsheetml/2006/main" count="44" uniqueCount="37">
  <si>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</si>
  <si>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</si>
  <si>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</si>
  <si>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</si>
  <si>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</si>
  <si>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</si>
  <si>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</si>
  <si>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</si>
  <si>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</si>
  <si>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</si>
  <si>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</si>
  <si>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</si>
  <si>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</si>
  <si>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</si>
  <si>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</si>
  <si>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</si>
  <si>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</si>
  <si>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</si>
  <si>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</si>
  <si>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</si>
  <si>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</si>
  <si>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</si>
  <si>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</si>
  <si>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</si>
  <si>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</si>
  <si>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</si>
  <si>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</si>
  <si>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</si>
  <si>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</si>
  <si>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</si>
  <si>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</si>
  <si>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</si>
  <si>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</si>
  <si>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</si>
  <si>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</si>
  <si>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обед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</si>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</sst>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1" fontId="1" fillId="2" borderId="22" xfId="0" applyNumberFormat="1" applyFont="1" applyFill="1" applyBorder="1" applyAlignment="1"/>
    <xf numFmtId="0" fontId="1" fillId="2" borderId="30" xfId="0" applyFont="1" applyFill="1" applyBorder="1"/>
    <xf numFmtId="0" fontId="1" fillId="0" borderId="29" xfId="0" applyFont="1" applyBorder="1"/>
    <xf numFmtId="2" fontId="1" fillId="2" borderId="9" xfId="0" applyNumberFormat="1" applyFont="1" applyFill="1" applyBorder="1" applyAlignment="1">
      <alignment horizontal="right"/>
    </xf>
    <xf numFmtId="2" fontId="1" fillId="2" borderId="15" xfId="0" applyNumberFormat="1" applyFont="1" applyFill="1" applyBorder="1" applyAlignment="1">
      <alignment horizontal="right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/>
      <sheetData sheetId="4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B4" t="str">
            <v>2 блюдо</v>
          </cell>
          <cell r="C4">
            <v>246.03</v>
          </cell>
          <cell r="D4" t="str">
            <v>Котлеты рыбные с соусом</v>
          </cell>
          <cell r="E4">
            <v>100</v>
          </cell>
          <cell r="F4">
            <v>82.5</v>
          </cell>
        </row>
        <row r="5">
          <cell r="B5" t="str">
            <v>гарнир</v>
          </cell>
          <cell r="C5" t="str">
            <v>203,15</v>
          </cell>
          <cell r="D5" t="str">
            <v xml:space="preserve">Каша гречневая вязкая  </v>
          </cell>
          <cell r="E5" t="str">
            <v>205</v>
          </cell>
        </row>
        <row r="6">
          <cell r="B6" t="str">
            <v>гор. Напиток</v>
          </cell>
          <cell r="C6" t="str">
            <v>300,35</v>
          </cell>
          <cell r="D6" t="str">
            <v xml:space="preserve">Кофейный напиток на молоке  </v>
          </cell>
          <cell r="E6" t="str">
            <v>200</v>
          </cell>
        </row>
        <row r="7">
          <cell r="B7" t="str">
            <v>фрукты</v>
          </cell>
          <cell r="C7" t="str">
            <v>500</v>
          </cell>
          <cell r="D7" t="str">
            <v xml:space="preserve">Фрукт  </v>
          </cell>
          <cell r="E7" t="str">
            <v>100</v>
          </cell>
        </row>
        <row r="8">
          <cell r="B8" t="str">
            <v>хлеб</v>
          </cell>
          <cell r="C8" t="str">
            <v>600</v>
          </cell>
          <cell r="D8" t="str">
            <v>Хлеб пшеничный обогащенный витаминизированный для детского питания</v>
          </cell>
          <cell r="E8" t="str">
            <v>50</v>
          </cell>
        </row>
        <row r="12">
          <cell r="B12" t="str">
            <v>1 блюдо</v>
          </cell>
          <cell r="C12" t="str">
            <v>116,08</v>
          </cell>
          <cell r="D12" t="str">
            <v xml:space="preserve">Суп картофельный с бобовыми   </v>
          </cell>
          <cell r="F12">
            <v>93.5</v>
          </cell>
        </row>
        <row r="13">
          <cell r="B13" t="str">
            <v>2 блюдо</v>
          </cell>
          <cell r="C13">
            <v>246.13</v>
          </cell>
          <cell r="D13" t="str">
            <v>Тефтели из говядины с рисом   и соусом</v>
          </cell>
          <cell r="E13">
            <v>100</v>
          </cell>
        </row>
        <row r="14">
          <cell r="B14" t="str">
            <v>гарнир</v>
          </cell>
          <cell r="C14" t="str">
            <v>259,08</v>
          </cell>
          <cell r="D14" t="str">
            <v xml:space="preserve">Макаронные изделия отварные   </v>
          </cell>
          <cell r="E14" t="str">
            <v>155</v>
          </cell>
        </row>
        <row r="15">
          <cell r="B15" t="str">
            <v>сладкое</v>
          </cell>
          <cell r="C15" t="str">
            <v>300,29</v>
          </cell>
          <cell r="D15" t="str">
            <v xml:space="preserve">Чай с сахаром   </v>
          </cell>
          <cell r="E15" t="str">
            <v>200</v>
          </cell>
        </row>
        <row r="16">
          <cell r="B16" t="str">
            <v>хлеб бел.</v>
          </cell>
          <cell r="C16" t="str">
            <v>600</v>
          </cell>
          <cell r="D16" t="str">
            <v>Хлеб пшеничный обогащенный вит. для д/п</v>
          </cell>
          <cell r="E16" t="str">
            <v>50</v>
          </cell>
        </row>
        <row r="17">
          <cell r="B17" t="str">
            <v>хлеб черн.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3" t="s">
        <v>1</v>
      </c>
      <c r="C1" s="74"/>
      <c r="D1" s="75"/>
      <c r="E1" t="s">
        <v>2</v>
      </c>
      <c r="F1" s="1"/>
      <c r="I1" t="s">
        <v>3</v>
      </c>
      <c r="J1" s="65">
        <v>45919</v>
      </c>
    </row>
    <row r="2" spans="1:10" ht="7.5" customHeight="1" thickBot="1" x14ac:dyDescent="0.3"/>
    <row r="3" spans="1:10" ht="15.75" thickBot="1" x14ac:dyDescent="0.3">
      <c r="A3" s="3" t="s">
        <v>4</v>
      </c>
      <c r="B3" s="4" t="str">
        <f>'[1]5'!B3</f>
        <v>Раздел</v>
      </c>
      <c r="C3" s="4" t="str">
        <f>'[1]5'!C3</f>
        <v>№ рец.</v>
      </c>
      <c r="D3" s="4" t="str">
        <f>'[1]5'!D3</f>
        <v>Блюдо</v>
      </c>
      <c r="E3" s="4" t="str">
        <f>'[1]5'!E3</f>
        <v>Выход, г</v>
      </c>
      <c r="F3" s="4" t="str">
        <f>'[1]5'!F3</f>
        <v>Цена</v>
      </c>
      <c r="G3" s="4" t="str">
        <f>'[1]5'!G3</f>
        <v>Калорийность</v>
      </c>
      <c r="H3" s="4" t="str">
        <f>'[1]5'!H3</f>
        <v>Белки</v>
      </c>
      <c r="I3" s="4" t="str">
        <f>'[1]5'!I3</f>
        <v>Жиры</v>
      </c>
      <c r="J3" s="5" t="str">
        <f>'[1]5'!J3</f>
        <v>Углеводы</v>
      </c>
    </row>
    <row r="4" spans="1:10" x14ac:dyDescent="0.25">
      <c r="A4" s="6" t="s">
        <v>14</v>
      </c>
      <c r="B4" s="33" t="str">
        <f>'[1]5'!B4</f>
        <v>2 блюдо</v>
      </c>
      <c r="C4" s="8">
        <f>'[1]5'!C4</f>
        <v>246.03</v>
      </c>
      <c r="D4" s="34" t="str">
        <f>'[1]5'!D4</f>
        <v>Котлеты рыбные с соусом</v>
      </c>
      <c r="E4" s="71">
        <f>'[1]5'!E4</f>
        <v>100</v>
      </c>
      <c r="F4" s="9">
        <f>'[1]5'!F4</f>
        <v>82.5</v>
      </c>
      <c r="G4" s="10">
        <v>100</v>
      </c>
      <c r="H4" s="10">
        <v>8</v>
      </c>
      <c r="I4" s="10">
        <v>13</v>
      </c>
      <c r="J4" s="11">
        <v>10</v>
      </c>
    </row>
    <row r="5" spans="1:10" x14ac:dyDescent="0.25">
      <c r="A5" s="12"/>
      <c r="B5" s="13" t="str">
        <f>'[1]5'!B5</f>
        <v>гарнир</v>
      </c>
      <c r="C5" s="2" t="str">
        <f>'[1]5'!C5</f>
        <v>203,15</v>
      </c>
      <c r="D5" s="20" t="str">
        <f>'[1]5'!D5</f>
        <v xml:space="preserve">Каша гречневая вязкая  </v>
      </c>
      <c r="E5" s="66" t="str">
        <f>'[1]5'!E5</f>
        <v>205</v>
      </c>
      <c r="F5" s="15">
        <f>'[1]5'!F5</f>
        <v>0</v>
      </c>
      <c r="G5" s="15">
        <v>150</v>
      </c>
      <c r="H5" s="15">
        <v>8</v>
      </c>
      <c r="I5" s="15">
        <v>13</v>
      </c>
      <c r="J5" s="16">
        <v>10</v>
      </c>
    </row>
    <row r="6" spans="1:10" ht="30" customHeight="1" x14ac:dyDescent="0.25">
      <c r="A6" s="12"/>
      <c r="B6" s="13" t="str">
        <f>'[1]5'!B6</f>
        <v>гор. Напиток</v>
      </c>
      <c r="C6" s="17" t="str">
        <f>'[1]5'!C6</f>
        <v>300,35</v>
      </c>
      <c r="D6" s="20" t="str">
        <f>'[1]5'!D6</f>
        <v xml:space="preserve">Кофейный напиток на молоке  </v>
      </c>
      <c r="E6" s="66" t="str">
        <f>'[1]5'!E6</f>
        <v>200</v>
      </c>
      <c r="F6" s="15">
        <f>'[1]5'!F6</f>
        <v>0</v>
      </c>
      <c r="G6" s="18">
        <v>200</v>
      </c>
      <c r="H6" s="18">
        <v>3</v>
      </c>
      <c r="I6" s="18">
        <v>3</v>
      </c>
      <c r="J6" s="19">
        <v>19</v>
      </c>
    </row>
    <row r="7" spans="1:10" ht="15" customHeight="1" x14ac:dyDescent="0.25">
      <c r="A7" s="12"/>
      <c r="B7" s="17" t="str">
        <f>'[1]5'!B7</f>
        <v>фрукты</v>
      </c>
      <c r="C7" s="17" t="str">
        <f>'[1]5'!C7</f>
        <v>500</v>
      </c>
      <c r="D7" s="20" t="str">
        <f>'[1]5'!D7</f>
        <v xml:space="preserve">Фрукт  </v>
      </c>
      <c r="E7" s="66" t="str">
        <f>'[1]5'!E7</f>
        <v>100</v>
      </c>
      <c r="F7" s="15">
        <f>'[1]5'!F7</f>
        <v>0</v>
      </c>
      <c r="G7" s="18">
        <v>0</v>
      </c>
      <c r="H7" s="18">
        <v>0</v>
      </c>
      <c r="I7" s="18">
        <v>0</v>
      </c>
      <c r="J7" s="21">
        <v>0</v>
      </c>
    </row>
    <row r="8" spans="1:10" ht="45.75" thickBot="1" x14ac:dyDescent="0.3">
      <c r="A8" s="22"/>
      <c r="B8" s="23" t="str">
        <f>'[1]5'!B8</f>
        <v>хлеб</v>
      </c>
      <c r="C8" s="23" t="str">
        <f>'[1]5'!C8</f>
        <v>600</v>
      </c>
      <c r="D8" s="24" t="str">
        <f>'[1]5'!D8</f>
        <v>Хлеб пшеничный обогащенный витаминизированный для детского питания</v>
      </c>
      <c r="E8" s="72" t="str">
        <f>'[1]5'!E8</f>
        <v>50</v>
      </c>
      <c r="F8" s="25">
        <f>'[1]5'!F8</f>
        <v>0</v>
      </c>
      <c r="G8" s="25">
        <v>50</v>
      </c>
      <c r="H8" s="25">
        <v>3</v>
      </c>
      <c r="I8" s="26">
        <v>1</v>
      </c>
      <c r="J8" s="27">
        <v>24</v>
      </c>
    </row>
    <row r="9" spans="1:10" ht="15.75" thickBot="1" x14ac:dyDescent="0.3">
      <c r="A9" s="12"/>
      <c r="B9" s="28" t="s">
        <v>36</v>
      </c>
      <c r="C9" s="28"/>
      <c r="D9" s="29"/>
      <c r="E9" s="30">
        <v>650</v>
      </c>
      <c r="F9" s="31"/>
      <c r="G9" s="30">
        <v>500</v>
      </c>
      <c r="H9" s="30">
        <v>22</v>
      </c>
      <c r="I9" s="32">
        <v>30</v>
      </c>
      <c r="J9" s="27">
        <v>63</v>
      </c>
    </row>
    <row r="10" spans="1:10" ht="15.75" thickBot="1" x14ac:dyDescent="0.3">
      <c r="A10" s="6" t="s">
        <v>17</v>
      </c>
      <c r="B10" s="33">
        <f>'[1]5'!B10</f>
        <v>0</v>
      </c>
      <c r="C10" s="8"/>
      <c r="D10" s="34"/>
      <c r="E10" s="9"/>
      <c r="F10" s="9"/>
      <c r="G10" s="9"/>
      <c r="H10" s="9"/>
      <c r="I10" s="9"/>
      <c r="J10" s="35"/>
    </row>
    <row r="11" spans="1:10" x14ac:dyDescent="0.25">
      <c r="A11" s="12"/>
      <c r="B11" s="17">
        <f>'[1]5'!B11</f>
        <v>0</v>
      </c>
      <c r="C11" s="17"/>
      <c r="D11" s="20"/>
      <c r="E11" s="15"/>
      <c r="F11" s="15"/>
      <c r="G11" s="15"/>
      <c r="H11" s="15"/>
      <c r="I11" s="15"/>
      <c r="J11" s="16"/>
    </row>
    <row r="12" spans="1:10" x14ac:dyDescent="0.25">
      <c r="A12" s="12"/>
      <c r="B12" s="42"/>
      <c r="C12" s="42"/>
      <c r="D12" s="43"/>
      <c r="E12" s="44"/>
      <c r="F12" s="44"/>
      <c r="G12" s="44"/>
      <c r="H12" s="44"/>
      <c r="I12" s="44"/>
      <c r="J12" s="45"/>
    </row>
    <row r="13" spans="1:10" x14ac:dyDescent="0.25">
      <c r="A13" s="70"/>
    </row>
    <row r="14" spans="1:10" ht="15.75" thickBot="1" x14ac:dyDescent="0.3">
      <c r="A14" s="12" t="s">
        <v>35</v>
      </c>
      <c r="B14" s="69" t="str">
        <f>'[1]5'!B12</f>
        <v>1 блюдо</v>
      </c>
      <c r="C14" s="23" t="str">
        <f>'[1]5'!C12</f>
        <v>116,08</v>
      </c>
      <c r="D14" s="24" t="str">
        <f>'[1]5'!D12</f>
        <v xml:space="preserve">Суп картофельный с бобовыми   </v>
      </c>
      <c r="E14" s="64">
        <v>250</v>
      </c>
      <c r="F14" s="25">
        <f>'[1]5'!F12</f>
        <v>93.5</v>
      </c>
      <c r="G14" s="25">
        <v>110</v>
      </c>
      <c r="H14" s="25">
        <v>4</v>
      </c>
      <c r="I14" s="25">
        <v>4</v>
      </c>
      <c r="J14" s="36">
        <v>13</v>
      </c>
    </row>
    <row r="15" spans="1:10" x14ac:dyDescent="0.25">
      <c r="A15" s="12"/>
      <c r="B15" s="37" t="str">
        <f>'[1]5'!B13</f>
        <v>2 блюдо</v>
      </c>
      <c r="C15" s="38">
        <f>'[1]5'!C13</f>
        <v>246.13</v>
      </c>
      <c r="D15" s="50" t="str">
        <f>'[1]5'!D13</f>
        <v>Тефтели из говядины с рисом   и соусом</v>
      </c>
      <c r="E15" s="68">
        <f>'[1]5'!E13</f>
        <v>100</v>
      </c>
      <c r="F15" s="40"/>
      <c r="G15" s="39">
        <v>155</v>
      </c>
      <c r="H15" s="39">
        <v>8</v>
      </c>
      <c r="I15" s="39">
        <v>6</v>
      </c>
      <c r="J15" s="41">
        <v>10</v>
      </c>
    </row>
    <row r="16" spans="1:10" x14ac:dyDescent="0.25">
      <c r="A16" s="12"/>
      <c r="B16" s="13" t="str">
        <f>'[1]5'!B14</f>
        <v>гарнир</v>
      </c>
      <c r="C16" s="17" t="str">
        <f>'[1]5'!C14</f>
        <v>259,08</v>
      </c>
      <c r="D16" s="20" t="str">
        <f>'[1]5'!D14</f>
        <v xml:space="preserve">Макаронные изделия отварные   </v>
      </c>
      <c r="E16" s="66" t="str">
        <f>'[1]5'!E14</f>
        <v>155</v>
      </c>
      <c r="F16" s="15"/>
      <c r="G16" s="15">
        <v>205</v>
      </c>
      <c r="H16" s="15">
        <v>4</v>
      </c>
      <c r="I16" s="15">
        <v>6</v>
      </c>
      <c r="J16" s="16">
        <v>24</v>
      </c>
    </row>
    <row r="17" spans="1:10" x14ac:dyDescent="0.25">
      <c r="A17" s="12"/>
      <c r="B17" s="13" t="str">
        <f>'[1]5'!B15</f>
        <v>сладкое</v>
      </c>
      <c r="C17" s="2" t="str">
        <f>'[1]5'!C15</f>
        <v>300,29</v>
      </c>
      <c r="D17" s="20" t="str">
        <f>'[1]5'!D15</f>
        <v xml:space="preserve">Чай с сахаром   </v>
      </c>
      <c r="E17" s="66" t="str">
        <f>'[1]5'!E15</f>
        <v>200</v>
      </c>
      <c r="F17" s="15"/>
      <c r="G17" s="18">
        <v>35</v>
      </c>
      <c r="H17" s="18">
        <v>0</v>
      </c>
      <c r="I17" s="18">
        <v>0</v>
      </c>
      <c r="J17" s="19">
        <v>9</v>
      </c>
    </row>
    <row r="18" spans="1:10" ht="30" x14ac:dyDescent="0.25">
      <c r="A18" s="12"/>
      <c r="B18" s="13" t="str">
        <f>'[1]5'!B16</f>
        <v>хлеб бел.</v>
      </c>
      <c r="C18" s="2" t="str">
        <f>'[1]5'!C16</f>
        <v>600</v>
      </c>
      <c r="D18" s="20" t="str">
        <f>'[1]5'!D16</f>
        <v>Хлеб пшеничный обогащенный вит. для д/п</v>
      </c>
      <c r="E18" s="66" t="str">
        <f>'[1]5'!E16</f>
        <v>50</v>
      </c>
      <c r="F18" s="15"/>
      <c r="G18" s="18">
        <v>122</v>
      </c>
      <c r="H18" s="18">
        <v>3</v>
      </c>
      <c r="I18" s="18">
        <v>1</v>
      </c>
      <c r="J18" s="19">
        <v>24</v>
      </c>
    </row>
    <row r="19" spans="1:10" x14ac:dyDescent="0.25">
      <c r="A19" s="12"/>
      <c r="B19" s="13" t="str">
        <f>'[1]5'!B17</f>
        <v>хлеб черн.</v>
      </c>
      <c r="C19" s="17">
        <f>'[1]5'!C17</f>
        <v>0</v>
      </c>
      <c r="D19" s="20">
        <f>'[1]5'!D17</f>
        <v>0</v>
      </c>
      <c r="E19" s="67">
        <f>'[1]5'!E17</f>
        <v>0</v>
      </c>
      <c r="F19" s="15"/>
      <c r="G19" s="18">
        <f>'[1]5'!G17</f>
        <v>0</v>
      </c>
      <c r="H19" s="18">
        <f>'[1]5'!H17</f>
        <v>0</v>
      </c>
      <c r="I19" s="15">
        <f>'[1]5'!I17</f>
        <v>0</v>
      </c>
      <c r="J19" s="19">
        <f>'[1]5'!J17</f>
        <v>0</v>
      </c>
    </row>
    <row r="20" spans="1:10" x14ac:dyDescent="0.25">
      <c r="A20" s="12"/>
      <c r="B20" s="13"/>
      <c r="C20" s="17"/>
      <c r="D20" s="20"/>
      <c r="E20" s="66"/>
      <c r="F20" s="15"/>
      <c r="G20" s="18"/>
      <c r="H20" s="18"/>
      <c r="I20" s="18"/>
      <c r="J20" s="19"/>
    </row>
    <row r="21" spans="1:10" x14ac:dyDescent="0.25">
      <c r="A21" s="12"/>
      <c r="B21" s="13"/>
      <c r="C21" s="17"/>
      <c r="D21" s="20"/>
      <c r="E21" s="66">
        <v>755</v>
      </c>
      <c r="F21" s="15"/>
      <c r="G21" s="15">
        <v>627</v>
      </c>
      <c r="H21" s="15">
        <v>19</v>
      </c>
      <c r="I21" s="15">
        <f>SUM(I14:I20)</f>
        <v>17</v>
      </c>
      <c r="J21" s="16">
        <f>SUM(J14:J20)</f>
        <v>80</v>
      </c>
    </row>
    <row r="22" spans="1:10" ht="15.75" thickBot="1" x14ac:dyDescent="0.3">
      <c r="A22" s="22"/>
      <c r="B22" s="23"/>
      <c r="C22" s="23"/>
      <c r="D22" s="24"/>
      <c r="E22" s="25"/>
      <c r="F22" s="46"/>
      <c r="G22" s="25"/>
      <c r="H22" s="46"/>
      <c r="I22" s="25"/>
      <c r="J22" s="36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3" t="s">
        <v>1</v>
      </c>
      <c r="C1" s="76"/>
      <c r="D1" s="77"/>
      <c r="E1" t="s">
        <v>2</v>
      </c>
      <c r="F1" s="1"/>
      <c r="I1" t="s">
        <v>3</v>
      </c>
      <c r="J1" s="47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4"/>
      <c r="E4" s="9"/>
      <c r="F4" s="9"/>
      <c r="G4" s="9"/>
      <c r="H4" s="9"/>
      <c r="I4" s="9"/>
      <c r="J4" s="48"/>
    </row>
    <row r="5" spans="1:10" ht="23.25" customHeight="1" x14ac:dyDescent="0.25">
      <c r="A5" s="12"/>
      <c r="B5" s="37"/>
      <c r="C5" s="49">
        <v>98</v>
      </c>
      <c r="D5" s="50" t="s">
        <v>27</v>
      </c>
      <c r="E5" s="40">
        <v>90</v>
      </c>
      <c r="F5" s="40"/>
      <c r="G5" s="40">
        <v>199</v>
      </c>
      <c r="H5" s="40">
        <v>10.1</v>
      </c>
      <c r="I5" s="40">
        <v>13</v>
      </c>
      <c r="J5" s="51">
        <v>10.4</v>
      </c>
    </row>
    <row r="6" spans="1:10" ht="23.25" customHeight="1" x14ac:dyDescent="0.25">
      <c r="A6" s="12"/>
      <c r="B6" s="37"/>
      <c r="C6" s="49"/>
      <c r="D6" s="50" t="s">
        <v>28</v>
      </c>
      <c r="E6" s="40">
        <v>180</v>
      </c>
      <c r="F6" s="40"/>
      <c r="G6" s="40">
        <v>288</v>
      </c>
      <c r="H6" s="40">
        <v>10.4</v>
      </c>
      <c r="I6" s="40">
        <v>6.8</v>
      </c>
      <c r="J6" s="51">
        <v>45.4</v>
      </c>
    </row>
    <row r="7" spans="1:10" ht="16.5" customHeight="1" x14ac:dyDescent="0.25">
      <c r="A7" s="12"/>
      <c r="B7" s="13" t="s">
        <v>29</v>
      </c>
      <c r="C7" s="17">
        <v>685</v>
      </c>
      <c r="D7" s="14" t="s">
        <v>16</v>
      </c>
      <c r="E7" s="15">
        <v>200</v>
      </c>
      <c r="F7" s="15"/>
      <c r="G7" s="15">
        <v>40</v>
      </c>
      <c r="H7" s="15">
        <v>0.2</v>
      </c>
      <c r="I7" s="15">
        <v>0</v>
      </c>
      <c r="J7" s="16">
        <v>10</v>
      </c>
    </row>
    <row r="8" spans="1:10" ht="31.5" customHeight="1" x14ac:dyDescent="0.25">
      <c r="A8" s="12"/>
      <c r="B8" s="13" t="s">
        <v>15</v>
      </c>
      <c r="C8" s="17">
        <v>3</v>
      </c>
      <c r="D8" s="14" t="s">
        <v>30</v>
      </c>
      <c r="E8" s="15">
        <v>30</v>
      </c>
      <c r="F8" s="15"/>
      <c r="G8" s="15">
        <v>73</v>
      </c>
      <c r="H8" s="15">
        <v>2</v>
      </c>
      <c r="I8" s="15">
        <v>0.03</v>
      </c>
      <c r="J8" s="16">
        <v>14.6</v>
      </c>
    </row>
    <row r="9" spans="1:10" ht="19.5" customHeight="1" x14ac:dyDescent="0.25">
      <c r="A9" s="12"/>
      <c r="B9" s="17"/>
      <c r="C9" s="17"/>
      <c r="D9" s="14"/>
      <c r="E9" s="15"/>
      <c r="F9" s="15"/>
      <c r="G9" s="15"/>
      <c r="H9" s="15"/>
      <c r="I9" s="15"/>
      <c r="J9" s="16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2">
        <f t="shared" si="0"/>
        <v>80.399999999999991</v>
      </c>
    </row>
    <row r="11" spans="1:10" x14ac:dyDescent="0.25">
      <c r="A11" s="12"/>
      <c r="B11" s="53"/>
      <c r="C11" s="53"/>
      <c r="D11" s="54"/>
      <c r="E11" s="55"/>
      <c r="F11" s="55"/>
      <c r="G11" s="55"/>
      <c r="H11" s="55"/>
      <c r="I11" s="55"/>
      <c r="J11" s="56"/>
    </row>
    <row r="12" spans="1:10" x14ac:dyDescent="0.25">
      <c r="A12" s="6" t="s">
        <v>17</v>
      </c>
      <c r="B12" s="33" t="s">
        <v>18</v>
      </c>
      <c r="C12" s="8"/>
      <c r="D12" s="34"/>
      <c r="E12" s="9"/>
      <c r="F12" s="9"/>
      <c r="G12" s="9"/>
      <c r="H12" s="9"/>
      <c r="I12" s="9"/>
      <c r="J12" s="36"/>
    </row>
    <row r="13" spans="1:10" x14ac:dyDescent="0.25">
      <c r="A13" s="12"/>
      <c r="B13" s="57"/>
      <c r="C13" s="49"/>
      <c r="D13" s="50"/>
      <c r="E13" s="40"/>
      <c r="F13" s="40"/>
      <c r="G13" s="40"/>
      <c r="H13" s="40"/>
      <c r="I13" s="40"/>
      <c r="J13" s="45"/>
    </row>
    <row r="14" spans="1:10" x14ac:dyDescent="0.25">
      <c r="A14" s="12"/>
      <c r="B14" s="17"/>
      <c r="C14" s="17"/>
      <c r="D14" s="14"/>
      <c r="E14" s="15"/>
      <c r="F14" s="15"/>
      <c r="G14" s="15"/>
      <c r="H14" s="15"/>
      <c r="I14" s="15"/>
      <c r="J14" s="16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36"/>
    </row>
    <row r="16" spans="1:10" ht="30" x14ac:dyDescent="0.25">
      <c r="A16" s="12" t="s">
        <v>19</v>
      </c>
      <c r="B16" s="37" t="s">
        <v>20</v>
      </c>
      <c r="C16" s="49">
        <v>16</v>
      </c>
      <c r="D16" s="50" t="s">
        <v>31</v>
      </c>
      <c r="E16" s="58">
        <v>60</v>
      </c>
      <c r="F16" s="40"/>
      <c r="G16" s="40">
        <v>3</v>
      </c>
      <c r="H16" s="40">
        <v>0</v>
      </c>
      <c r="I16" s="40">
        <v>0</v>
      </c>
      <c r="J16" s="51">
        <v>0</v>
      </c>
    </row>
    <row r="17" spans="1:10" ht="17.25" customHeight="1" x14ac:dyDescent="0.25">
      <c r="A17" s="12"/>
      <c r="B17" s="13" t="s">
        <v>21</v>
      </c>
      <c r="C17" s="59">
        <v>63</v>
      </c>
      <c r="D17" s="59" t="s">
        <v>32</v>
      </c>
      <c r="E17" s="59">
        <v>200</v>
      </c>
      <c r="F17" s="59"/>
      <c r="G17" s="60">
        <v>128</v>
      </c>
      <c r="H17" s="61">
        <v>5</v>
      </c>
      <c r="I17" s="60">
        <v>5</v>
      </c>
      <c r="J17" s="60">
        <v>17</v>
      </c>
    </row>
    <row r="18" spans="1:10" ht="31.5" customHeight="1" x14ac:dyDescent="0.25">
      <c r="A18" s="12"/>
      <c r="B18" s="13" t="s">
        <v>22</v>
      </c>
      <c r="C18" s="17">
        <f>C5</f>
        <v>98</v>
      </c>
      <c r="D18" s="14" t="s">
        <v>33</v>
      </c>
      <c r="E18" s="62">
        <f>E5</f>
        <v>90</v>
      </c>
      <c r="F18" s="15"/>
      <c r="G18" s="15">
        <f>G5</f>
        <v>199</v>
      </c>
      <c r="H18" s="15">
        <v>8</v>
      </c>
      <c r="I18" s="15">
        <v>13</v>
      </c>
      <c r="J18" s="16">
        <v>10</v>
      </c>
    </row>
    <row r="19" spans="1:10" ht="19.5" customHeight="1" x14ac:dyDescent="0.25">
      <c r="A19" s="12"/>
      <c r="B19" s="13" t="s">
        <v>23</v>
      </c>
      <c r="C19" s="17">
        <v>140</v>
      </c>
      <c r="D19" s="14" t="s">
        <v>34</v>
      </c>
      <c r="E19" s="62">
        <v>150</v>
      </c>
      <c r="F19" s="15"/>
      <c r="G19" s="15">
        <v>218</v>
      </c>
      <c r="H19" s="15">
        <v>6</v>
      </c>
      <c r="I19" s="15">
        <v>5</v>
      </c>
      <c r="J19" s="16">
        <v>37</v>
      </c>
    </row>
    <row r="20" spans="1:10" ht="18.75" customHeight="1" x14ac:dyDescent="0.25">
      <c r="A20" s="12"/>
      <c r="B20" s="13" t="s">
        <v>24</v>
      </c>
      <c r="C20" s="17">
        <f t="shared" ref="C20:E20" si="1">C7</f>
        <v>685</v>
      </c>
      <c r="D20" s="14" t="str">
        <f t="shared" si="1"/>
        <v>чай с сахаром</v>
      </c>
      <c r="E20" s="62">
        <f t="shared" si="1"/>
        <v>200</v>
      </c>
      <c r="F20" s="15"/>
      <c r="G20" s="15">
        <f>G7</f>
        <v>40</v>
      </c>
      <c r="H20" s="15">
        <v>0</v>
      </c>
      <c r="I20" s="15">
        <f t="shared" ref="I20:J20" si="2">I7</f>
        <v>0</v>
      </c>
      <c r="J20" s="16">
        <f t="shared" si="2"/>
        <v>10</v>
      </c>
    </row>
    <row r="21" spans="1:10" ht="26.25" customHeight="1" x14ac:dyDescent="0.25">
      <c r="A21" s="12"/>
      <c r="B21" s="13" t="s">
        <v>25</v>
      </c>
      <c r="C21" s="17">
        <f t="shared" ref="C21:D21" si="3">C8</f>
        <v>3</v>
      </c>
      <c r="D21" s="14" t="str">
        <f t="shared" si="3"/>
        <v>хлеб пшеничный обогащенный  ( для дпетского питания)</v>
      </c>
      <c r="E21" s="62">
        <v>50</v>
      </c>
      <c r="F21" s="15"/>
      <c r="G21" s="15">
        <v>122</v>
      </c>
      <c r="H21" s="15">
        <v>3</v>
      </c>
      <c r="I21" s="15">
        <v>1</v>
      </c>
      <c r="J21" s="16">
        <v>24</v>
      </c>
    </row>
    <row r="22" spans="1:10" ht="15.75" customHeight="1" x14ac:dyDescent="0.25">
      <c r="A22" s="12"/>
      <c r="B22" s="13" t="s">
        <v>26</v>
      </c>
      <c r="C22" s="17"/>
      <c r="D22" s="14"/>
      <c r="E22" s="62"/>
      <c r="F22" s="15"/>
      <c r="G22" s="15"/>
      <c r="H22" s="15"/>
      <c r="I22" s="15"/>
      <c r="J22" s="16"/>
    </row>
    <row r="23" spans="1:10" ht="15.75" customHeight="1" x14ac:dyDescent="0.25">
      <c r="A23" s="12"/>
      <c r="B23" s="42"/>
      <c r="C23" s="42"/>
      <c r="D23" s="43"/>
      <c r="E23" s="63"/>
      <c r="F23" s="44"/>
      <c r="G23" s="44"/>
      <c r="H23" s="44"/>
      <c r="I23" s="44"/>
      <c r="J23" s="45"/>
    </row>
    <row r="24" spans="1:10" ht="15.75" customHeight="1" x14ac:dyDescent="0.25">
      <c r="A24" s="22"/>
      <c r="B24" s="23"/>
      <c r="C24" s="23"/>
      <c r="D24" s="24"/>
      <c r="E24" s="64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36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2025-09-16T04:31:28Z</dcterms:modified>
</cp:coreProperties>
</file>