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875" windowHeight="9735"/>
  </bookViews>
  <sheets>
    <sheet name="Лист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4" i="1" l="1"/>
  <c r="C15" i="1"/>
  <c r="C16" i="1"/>
  <c r="C18" i="1"/>
  <c r="C20" i="1"/>
  <c r="J14" i="1"/>
  <c r="J15" i="1"/>
  <c r="J16" i="1"/>
  <c r="J18" i="1"/>
  <c r="J20" i="1"/>
  <c r="J22" i="1"/>
  <c r="I14" i="1"/>
  <c r="I15" i="1"/>
  <c r="I16" i="1"/>
  <c r="I18" i="1"/>
  <c r="I20" i="1"/>
  <c r="I22" i="1"/>
  <c r="H14" i="1"/>
  <c r="H15" i="1"/>
  <c r="H16" i="1"/>
  <c r="H18" i="1"/>
  <c r="H20" i="1"/>
  <c r="H22" i="1"/>
  <c r="G14" i="1"/>
  <c r="G15" i="1"/>
  <c r="G16" i="1"/>
  <c r="G18" i="1"/>
  <c r="G20" i="1"/>
  <c r="G22" i="1"/>
  <c r="E14" i="1"/>
  <c r="E15" i="1"/>
  <c r="E16" i="1"/>
  <c r="E18" i="1"/>
  <c r="E20" i="1"/>
  <c r="E22" i="1"/>
  <c r="B14" i="1"/>
  <c r="B15" i="1"/>
  <c r="B16" i="1"/>
  <c r="B17" i="1"/>
  <c r="B18" i="1"/>
  <c r="B19" i="1"/>
  <c r="B20" i="1"/>
  <c r="D14" i="1"/>
  <c r="D15" i="1"/>
  <c r="D16" i="1"/>
  <c r="D18" i="1"/>
  <c r="D20" i="1"/>
  <c r="C4" i="1"/>
  <c r="C5" i="1"/>
  <c r="C6" i="1"/>
  <c r="C7" i="1"/>
  <c r="C8" i="1"/>
  <c r="J4" i="1"/>
  <c r="J5" i="1"/>
  <c r="J6" i="1"/>
  <c r="J7" i="1"/>
  <c r="J8" i="1"/>
  <c r="J9" i="1"/>
  <c r="I4" i="1"/>
  <c r="I5" i="1"/>
  <c r="I6" i="1"/>
  <c r="I7" i="1"/>
  <c r="I8" i="1"/>
  <c r="I9" i="1"/>
  <c r="H4" i="1"/>
  <c r="H5" i="1"/>
  <c r="H6" i="1"/>
  <c r="H7" i="1"/>
  <c r="H8" i="1"/>
  <c r="H9" i="1"/>
  <c r="G4" i="1"/>
  <c r="G5" i="1"/>
  <c r="G6" i="1"/>
  <c r="G7" i="1"/>
  <c r="G8" i="1"/>
  <c r="G9" i="1"/>
  <c r="E4" i="1"/>
  <c r="E5" i="1"/>
  <c r="E6" i="1"/>
  <c r="E7" i="1"/>
  <c r="E8" i="1"/>
  <c r="E9" i="1"/>
  <c r="B4" i="1"/>
  <c r="B5" i="1"/>
  <c r="B6" i="1"/>
  <c r="B7" i="1"/>
  <c r="B8" i="1"/>
  <c r="B9" i="1"/>
  <c r="D4" i="1"/>
  <c r="D5" i="1"/>
  <c r="D6" i="1"/>
  <c r="D7" i="1"/>
  <c r="D8" i="1"/>
  <c r="B3" i="1"/>
</calcChain>
</file>

<file path=xl/sharedStrings.xml><?xml version="1.0" encoding="utf-8"?>
<sst xmlns="http://schemas.openxmlformats.org/spreadsheetml/2006/main" count="16" uniqueCount="16">
  <si>
    <t>Школа</t>
  </si>
  <si>
    <t>МОБУ Гимназия № 3 МР Мелеузовский район</t>
  </si>
  <si>
    <t>Отд./корп</t>
  </si>
  <si>
    <t>День</t>
  </si>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</sst>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04"/>
      <scheme val="minor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3.5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8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1" fillId="0" borderId="3" xfId="0" applyFont="1" applyBorder="1" applyAlignment="1">
      <alignment horizontal="center" vertical="top"/>
    </xf>
    <xf numFmtId="0" fontId="1" fillId="0" borderId="4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/>
    </xf>
    <xf numFmtId="0" fontId="0" fillId="0" borderId="9" xfId="0" applyBorder="1"/>
    <xf numFmtId="0" fontId="1" fillId="0" borderId="4" xfId="1" applyNumberFormat="1" applyFont="1" applyBorder="1" applyAlignment="1">
      <alignment horizontal="center" vertical="top"/>
    </xf>
    <xf numFmtId="0" fontId="1" fillId="0" borderId="4" xfId="1" applyNumberFormat="1" applyFont="1" applyBorder="1" applyAlignment="1">
      <alignment horizontal="center" vertical="top" wrapText="1"/>
    </xf>
    <xf numFmtId="0" fontId="2" fillId="0" borderId="4" xfId="0" applyFont="1" applyBorder="1" applyAlignment="1" applyProtection="1">
      <alignment horizontal="center" vertical="top"/>
      <protection locked="0"/>
    </xf>
    <xf numFmtId="0" fontId="2" fillId="3" borderId="4" xfId="0" applyFont="1" applyFill="1" applyBorder="1" applyAlignment="1">
      <alignment horizontal="center" vertical="top" wrapText="1"/>
    </xf>
    <xf numFmtId="0" fontId="4" fillId="4" borderId="0" xfId="0" applyFont="1" applyFill="1" applyAlignment="1">
      <alignment horizontal="center" vertical="top" wrapText="1"/>
    </xf>
    <xf numFmtId="0" fontId="5" fillId="0" borderId="4" xfId="2" applyNumberFormat="1" applyFont="1" applyBorder="1" applyAlignment="1">
      <alignment horizontal="center" vertical="top" wrapText="1"/>
    </xf>
    <xf numFmtId="0" fontId="6" fillId="0" borderId="4" xfId="3" applyNumberFormat="1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top"/>
      <protection locked="0"/>
    </xf>
    <xf numFmtId="0" fontId="7" fillId="0" borderId="4" xfId="4" applyNumberFormat="1" applyFont="1" applyBorder="1" applyAlignment="1">
      <alignment horizontal="center" vertical="top"/>
    </xf>
    <xf numFmtId="0" fontId="6" fillId="0" borderId="4" xfId="3" applyNumberFormat="1" applyFont="1" applyBorder="1" applyAlignment="1">
      <alignment horizontal="center" vertical="center"/>
    </xf>
    <xf numFmtId="0" fontId="8" fillId="5" borderId="10" xfId="0" applyFont="1" applyFill="1" applyBorder="1" applyProtection="1">
      <protection locked="0"/>
    </xf>
    <xf numFmtId="0" fontId="4" fillId="4" borderId="11" xfId="0" applyFont="1" applyFill="1" applyBorder="1" applyAlignment="1" applyProtection="1">
      <alignment horizontal="center" vertical="top"/>
      <protection locked="0"/>
    </xf>
    <xf numFmtId="0" fontId="4" fillId="4" borderId="11" xfId="0" applyFont="1" applyFill="1" applyBorder="1" applyAlignment="1" applyProtection="1">
      <alignment horizontal="center" vertical="center" wrapText="1"/>
      <protection locked="0"/>
    </xf>
    <xf numFmtId="0" fontId="4" fillId="4" borderId="11" xfId="0" applyFont="1" applyFill="1" applyBorder="1" applyAlignment="1" applyProtection="1">
      <alignment horizontal="center" vertical="top" wrapText="1"/>
      <protection locked="0"/>
    </xf>
    <xf numFmtId="0" fontId="4" fillId="0" borderId="11" xfId="0" applyFont="1" applyBorder="1" applyAlignment="1" applyProtection="1">
      <alignment horizontal="center"/>
      <protection locked="0"/>
    </xf>
    <xf numFmtId="0" fontId="0" fillId="0" borderId="12" xfId="0" applyBorder="1"/>
    <xf numFmtId="0" fontId="2" fillId="3" borderId="13" xfId="0" applyFont="1" applyFill="1" applyBorder="1" applyAlignment="1" applyProtection="1">
      <alignment horizontal="center" vertical="top"/>
      <protection locked="0"/>
    </xf>
    <xf numFmtId="0" fontId="2" fillId="3" borderId="13" xfId="0" applyFont="1" applyFill="1" applyBorder="1" applyAlignment="1" applyProtection="1">
      <alignment horizontal="center" vertical="center" wrapText="1"/>
      <protection locked="0"/>
    </xf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2" fillId="0" borderId="13" xfId="0" applyFont="1" applyBorder="1" applyAlignment="1" applyProtection="1">
      <alignment horizontal="center"/>
      <protection locked="0"/>
    </xf>
    <xf numFmtId="0" fontId="2" fillId="0" borderId="14" xfId="0" applyFont="1" applyBorder="1" applyAlignment="1" applyProtection="1">
      <alignment horizontal="center"/>
      <protection locked="0"/>
    </xf>
    <xf numFmtId="0" fontId="0" fillId="6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0" borderId="4" xfId="5" applyNumberFormat="1" applyFont="1" applyBorder="1" applyAlignment="1">
      <alignment horizontal="center" vertical="top"/>
    </xf>
    <xf numFmtId="0" fontId="1" fillId="0" borderId="4" xfId="5" applyNumberFormat="1" applyFont="1" applyBorder="1" applyAlignment="1">
      <alignment vertical="top" wrapText="1"/>
    </xf>
    <xf numFmtId="0" fontId="1" fillId="0" borderId="4" xfId="5" applyNumberFormat="1" applyFont="1" applyBorder="1" applyAlignment="1">
      <alignment horizontal="center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4" xfId="1" applyNumberFormat="1" applyFont="1" applyBorder="1" applyAlignment="1">
      <alignment horizontal="left" vertical="top" wrapText="1"/>
    </xf>
    <xf numFmtId="0" fontId="1" fillId="0" borderId="4" xfId="3" applyNumberFormat="1" applyFont="1" applyBorder="1" applyAlignment="1">
      <alignment horizontal="left" vertical="center" wrapText="1"/>
    </xf>
    <xf numFmtId="0" fontId="9" fillId="0" borderId="4" xfId="0" applyFont="1" applyBorder="1"/>
    <xf numFmtId="2" fontId="9" fillId="2" borderId="13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0" fontId="9" fillId="2" borderId="4" xfId="0" applyFont="1" applyFill="1" applyBorder="1" applyAlignment="1" applyProtection="1">
      <alignment horizontal="center"/>
      <protection locked="0"/>
    </xf>
    <xf numFmtId="0" fontId="9" fillId="2" borderId="4" xfId="0" applyFont="1" applyFill="1" applyBorder="1" applyAlignment="1" applyProtection="1">
      <alignment wrapText="1"/>
      <protection locked="0"/>
    </xf>
    <xf numFmtId="1" fontId="9" fillId="2" borderId="4" xfId="0" applyNumberFormat="1" applyFont="1" applyFill="1" applyBorder="1" applyAlignment="1" applyProtection="1">
      <alignment horizontal="center"/>
      <protection locked="0"/>
    </xf>
    <xf numFmtId="1" fontId="9" fillId="2" borderId="4" xfId="0" applyNumberFormat="1" applyFont="1" applyFill="1" applyBorder="1" applyProtection="1">
      <protection locked="0"/>
    </xf>
    <xf numFmtId="1" fontId="9" fillId="2" borderId="17" xfId="0" applyNumberFormat="1" applyFont="1" applyFill="1" applyBorder="1" applyProtection="1">
      <protection locked="0"/>
    </xf>
    <xf numFmtId="0" fontId="9" fillId="2" borderId="21" xfId="0" applyFont="1" applyFill="1" applyBorder="1" applyProtection="1">
      <protection locked="0"/>
    </xf>
    <xf numFmtId="0" fontId="9" fillId="2" borderId="21" xfId="0" applyFont="1" applyFill="1" applyBorder="1" applyAlignment="1" applyProtection="1">
      <alignment wrapText="1"/>
      <protection locked="0"/>
    </xf>
    <xf numFmtId="1" fontId="9" fillId="2" borderId="21" xfId="0" applyNumberFormat="1" applyFont="1" applyFill="1" applyBorder="1" applyAlignment="1" applyProtection="1">
      <alignment horizontal="center"/>
      <protection locked="0"/>
    </xf>
    <xf numFmtId="2" fontId="9" fillId="2" borderId="21" xfId="0" applyNumberFormat="1" applyFont="1" applyFill="1" applyBorder="1" applyProtection="1">
      <protection locked="0"/>
    </xf>
    <xf numFmtId="1" fontId="9" fillId="2" borderId="21" xfId="0" applyNumberFormat="1" applyFont="1" applyFill="1" applyBorder="1" applyProtection="1">
      <protection locked="0"/>
    </xf>
    <xf numFmtId="1" fontId="9" fillId="2" borderId="22" xfId="0" applyNumberFormat="1" applyFont="1" applyFill="1" applyBorder="1" applyProtection="1">
      <protection locked="0"/>
    </xf>
    <xf numFmtId="0" fontId="9" fillId="2" borderId="19" xfId="0" applyFont="1" applyFill="1" applyBorder="1" applyProtection="1">
      <protection locked="0"/>
    </xf>
    <xf numFmtId="0" fontId="9" fillId="2" borderId="19" xfId="0" applyFont="1" applyFill="1" applyBorder="1" applyAlignment="1" applyProtection="1">
      <alignment wrapText="1"/>
      <protection locked="0"/>
    </xf>
    <xf numFmtId="1" fontId="9" fillId="2" borderId="19" xfId="0" applyNumberFormat="1" applyFont="1" applyFill="1" applyBorder="1" applyAlignment="1" applyProtection="1">
      <alignment horizontal="center"/>
      <protection locked="0"/>
    </xf>
    <xf numFmtId="2" fontId="9" fillId="2" borderId="19" xfId="0" applyNumberFormat="1" applyFont="1" applyFill="1" applyBorder="1" applyProtection="1">
      <protection locked="0"/>
    </xf>
    <xf numFmtId="1" fontId="9" fillId="2" borderId="19" xfId="0" applyNumberFormat="1" applyFont="1" applyFill="1" applyBorder="1" applyProtection="1">
      <protection locked="0"/>
    </xf>
    <xf numFmtId="1" fontId="9" fillId="2" borderId="20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6">
    <cellStyle name="Обычный" xfId="0" builtinId="0"/>
    <cellStyle name="Обычный_1-4 город" xfId="3"/>
    <cellStyle name="Обычный_Лист2" xfId="1"/>
    <cellStyle name="Обычный_Лист3" xfId="5"/>
    <cellStyle name="Обычный_Лист4" xfId="2"/>
    <cellStyle name="Обычный_Лист6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tm2025-sm%20(1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142">
          <cell r="D142" t="str">
            <v>гор.блюдо</v>
          </cell>
          <cell r="E142" t="str">
            <v>Макаронные изделия отварные</v>
          </cell>
          <cell r="F142">
            <v>155</v>
          </cell>
          <cell r="G142">
            <v>9</v>
          </cell>
          <cell r="H142">
            <v>6</v>
          </cell>
          <cell r="I142">
            <v>38</v>
          </cell>
          <cell r="J142">
            <v>240</v>
          </cell>
          <cell r="K142">
            <v>297</v>
          </cell>
        </row>
        <row r="143">
          <cell r="D143" t="str">
            <v>гор.напиток</v>
          </cell>
          <cell r="E143" t="str">
            <v>Чай с сахаром</v>
          </cell>
          <cell r="F143">
            <v>200</v>
          </cell>
          <cell r="G143">
            <v>0</v>
          </cell>
          <cell r="H143">
            <v>0</v>
          </cell>
          <cell r="I143">
            <v>9</v>
          </cell>
          <cell r="J143">
            <v>40</v>
          </cell>
          <cell r="K143">
            <v>283</v>
          </cell>
        </row>
        <row r="144">
          <cell r="D144" t="str">
            <v>хлеб</v>
          </cell>
          <cell r="E144" t="str">
            <v>Хлеб пшеничный, обогащенный (для детского питания)</v>
          </cell>
          <cell r="F144">
            <v>40</v>
          </cell>
          <cell r="G144">
            <v>3</v>
          </cell>
          <cell r="H144">
            <v>1</v>
          </cell>
          <cell r="I144">
            <v>24</v>
          </cell>
          <cell r="J144">
            <v>122</v>
          </cell>
          <cell r="K144">
            <v>114</v>
          </cell>
        </row>
        <row r="145">
          <cell r="D145" t="str">
            <v>закуска</v>
          </cell>
          <cell r="E145" t="str">
            <v>Салат из моркови</v>
          </cell>
          <cell r="F145">
            <v>100</v>
          </cell>
          <cell r="G145">
            <v>1</v>
          </cell>
          <cell r="H145">
            <v>0</v>
          </cell>
          <cell r="I145">
            <v>2</v>
          </cell>
          <cell r="J145">
            <v>15</v>
          </cell>
          <cell r="K145">
            <v>4</v>
          </cell>
        </row>
        <row r="146">
          <cell r="D146" t="str">
            <v>2 блюдо</v>
          </cell>
          <cell r="E146" t="str">
            <v>Птица тушенная в соусе с овощами</v>
          </cell>
          <cell r="F146">
            <v>90</v>
          </cell>
          <cell r="G146">
            <v>14</v>
          </cell>
          <cell r="H146">
            <v>15</v>
          </cell>
          <cell r="I146">
            <v>5</v>
          </cell>
          <cell r="J146">
            <v>232</v>
          </cell>
          <cell r="K146">
            <v>33</v>
          </cell>
        </row>
        <row r="147">
          <cell r="D147" t="str">
            <v>итого</v>
          </cell>
          <cell r="F147">
            <v>585</v>
          </cell>
          <cell r="G147">
            <v>27</v>
          </cell>
          <cell r="H147">
            <v>22</v>
          </cell>
          <cell r="I147">
            <v>78</v>
          </cell>
          <cell r="J147">
            <v>649</v>
          </cell>
        </row>
        <row r="149">
          <cell r="D149" t="str">
            <v>1 блюдо</v>
          </cell>
          <cell r="E149" t="str">
            <v>Щи из свежей капусты с картофелем со сметаной</v>
          </cell>
          <cell r="F149">
            <v>210</v>
          </cell>
          <cell r="G149">
            <v>2</v>
          </cell>
          <cell r="H149">
            <v>5</v>
          </cell>
          <cell r="I149">
            <v>7</v>
          </cell>
          <cell r="J149">
            <v>75</v>
          </cell>
          <cell r="K149">
            <v>124</v>
          </cell>
        </row>
        <row r="150">
          <cell r="D150" t="str">
            <v>2 блюдо</v>
          </cell>
          <cell r="E150" t="str">
            <v>Фрикадельки мясные с томатным соусом</v>
          </cell>
          <cell r="F150">
            <v>100</v>
          </cell>
          <cell r="G150">
            <v>10</v>
          </cell>
          <cell r="H150">
            <v>13</v>
          </cell>
          <cell r="I150">
            <v>10</v>
          </cell>
          <cell r="J150">
            <v>199</v>
          </cell>
          <cell r="K150">
            <v>6</v>
          </cell>
        </row>
        <row r="151">
          <cell r="D151" t="str">
            <v>гарнир</v>
          </cell>
          <cell r="E151" t="str">
            <v xml:space="preserve">Рис припущенный </v>
          </cell>
          <cell r="F151">
            <v>150</v>
          </cell>
          <cell r="G151">
            <v>4</v>
          </cell>
          <cell r="H151">
            <v>6</v>
          </cell>
          <cell r="I151">
            <v>37</v>
          </cell>
          <cell r="J151">
            <v>219</v>
          </cell>
          <cell r="K151">
            <v>332</v>
          </cell>
        </row>
        <row r="152">
          <cell r="D152" t="str">
            <v>сладкое</v>
          </cell>
        </row>
        <row r="153">
          <cell r="D153" t="str">
            <v>хлеб бел.</v>
          </cell>
          <cell r="E153" t="str">
            <v>Хлеб пшеничный, обогащенный (для детского питания)</v>
          </cell>
          <cell r="F153">
            <v>50</v>
          </cell>
          <cell r="G153">
            <v>3</v>
          </cell>
          <cell r="H153">
            <v>1</v>
          </cell>
          <cell r="I153">
            <v>24</v>
          </cell>
          <cell r="J153">
            <v>122</v>
          </cell>
          <cell r="K153">
            <v>114</v>
          </cell>
        </row>
        <row r="154">
          <cell r="D154" t="str">
            <v>хлеб черн.</v>
          </cell>
        </row>
        <row r="155">
          <cell r="D155" t="str">
            <v>сладкое</v>
          </cell>
          <cell r="E155" t="str">
            <v>Компот из свежих плодов</v>
          </cell>
          <cell r="F155">
            <v>200</v>
          </cell>
          <cell r="G155">
            <v>0</v>
          </cell>
          <cell r="H155">
            <v>0</v>
          </cell>
          <cell r="I155">
            <v>36</v>
          </cell>
          <cell r="J155">
            <v>138</v>
          </cell>
          <cell r="K155">
            <v>278</v>
          </cell>
        </row>
        <row r="157">
          <cell r="F157">
            <v>710</v>
          </cell>
          <cell r="G157">
            <v>19</v>
          </cell>
          <cell r="H157">
            <v>25</v>
          </cell>
          <cell r="I157">
            <v>114</v>
          </cell>
          <cell r="J157">
            <v>753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5" sqref="F5"/>
    </sheetView>
  </sheetViews>
  <sheetFormatPr defaultRowHeight="15" x14ac:dyDescent="0.25"/>
  <cols>
    <col min="1" max="1" width="24.28515625" customWidth="1"/>
    <col min="2" max="2" width="20.85546875" customWidth="1"/>
    <col min="3" max="3" width="21.140625" customWidth="1"/>
    <col min="4" max="4" width="52.7109375" customWidth="1"/>
    <col min="5" max="5" width="15.5703125" customWidth="1"/>
    <col min="10" max="10" width="10.140625" bestFit="1" customWidth="1"/>
  </cols>
  <sheetData>
    <row r="1" spans="1:10" x14ac:dyDescent="0.25">
      <c r="A1" t="s">
        <v>0</v>
      </c>
      <c r="B1" s="77" t="s">
        <v>1</v>
      </c>
      <c r="C1" s="78"/>
      <c r="D1" s="79"/>
      <c r="E1" t="s">
        <v>2</v>
      </c>
      <c r="F1" s="1"/>
      <c r="I1" t="s">
        <v>3</v>
      </c>
      <c r="J1" s="2">
        <v>45939</v>
      </c>
    </row>
    <row r="2" spans="1:10" ht="15.75" thickBot="1" x14ac:dyDescent="0.3"/>
    <row r="3" spans="1:10" ht="15.75" thickBot="1" x14ac:dyDescent="0.3">
      <c r="A3" s="3" t="s">
        <v>4</v>
      </c>
      <c r="B3" s="4" t="str">
        <f>[1]Лист1!D142</f>
        <v>гор.блюдо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8.75" x14ac:dyDescent="0.25">
      <c r="A4" s="6" t="s">
        <v>13</v>
      </c>
      <c r="B4" s="7" t="str">
        <f>[1]Лист1!D142</f>
        <v>гор.блюдо</v>
      </c>
      <c r="C4" s="8">
        <f>[1]Лист1!K142</f>
        <v>297</v>
      </c>
      <c r="D4" s="54" t="str">
        <f>[1]Лист1!E142</f>
        <v>Макаронные изделия отварные</v>
      </c>
      <c r="E4" s="10">
        <f>[1]Лист1!F142</f>
        <v>155</v>
      </c>
      <c r="F4" s="11">
        <v>82.5</v>
      </c>
      <c r="G4" s="8">
        <f>[1]Лист1!J142</f>
        <v>240</v>
      </c>
      <c r="H4" s="8">
        <f>[1]Лист1!G142</f>
        <v>9</v>
      </c>
      <c r="I4" s="8">
        <f>[1]Лист1!H142</f>
        <v>6</v>
      </c>
      <c r="J4" s="8">
        <f>[1]Лист1!I142</f>
        <v>38</v>
      </c>
    </row>
    <row r="5" spans="1:10" ht="18.75" x14ac:dyDescent="0.25">
      <c r="A5" s="12"/>
      <c r="B5" s="7" t="str">
        <f>[1]Лист1!D143</f>
        <v>гор.напиток</v>
      </c>
      <c r="C5" s="13">
        <f>[1]Лист1!K143</f>
        <v>283</v>
      </c>
      <c r="D5" s="55" t="str">
        <f>[1]Лист1!E143</f>
        <v>Чай с сахаром</v>
      </c>
      <c r="E5" s="14">
        <f>[1]Лист1!F143</f>
        <v>200</v>
      </c>
      <c r="F5" s="15"/>
      <c r="G5" s="13">
        <f>[1]Лист1!J143</f>
        <v>40</v>
      </c>
      <c r="H5" s="13">
        <f>[1]Лист1!G143</f>
        <v>0</v>
      </c>
      <c r="I5" s="13">
        <f>[1]Лист1!H143</f>
        <v>0</v>
      </c>
      <c r="J5" s="13">
        <f>[1]Лист1!I143</f>
        <v>9</v>
      </c>
    </row>
    <row r="6" spans="1:10" ht="37.5" x14ac:dyDescent="0.25">
      <c r="A6" s="12"/>
      <c r="B6" s="7" t="str">
        <f>[1]Лист1!D144</f>
        <v>хлеб</v>
      </c>
      <c r="C6" s="13">
        <f>[1]Лист1!K144</f>
        <v>114</v>
      </c>
      <c r="D6" s="55" t="str">
        <f>[1]Лист1!E144</f>
        <v>Хлеб пшеничный, обогащенный (для детского питания)</v>
      </c>
      <c r="E6" s="14">
        <f>[1]Лист1!F144</f>
        <v>40</v>
      </c>
      <c r="F6" s="16"/>
      <c r="G6" s="13">
        <f>[1]Лист1!J144</f>
        <v>122</v>
      </c>
      <c r="H6" s="13">
        <f>[1]Лист1!G144</f>
        <v>3</v>
      </c>
      <c r="I6" s="13">
        <f>[1]Лист1!H144</f>
        <v>1</v>
      </c>
      <c r="J6" s="13">
        <f>[1]Лист1!I144</f>
        <v>24</v>
      </c>
    </row>
    <row r="7" spans="1:10" ht="18.75" x14ac:dyDescent="0.25">
      <c r="A7" s="12"/>
      <c r="B7" s="7" t="str">
        <f>[1]Лист1!D145</f>
        <v>закуска</v>
      </c>
      <c r="C7" s="13">
        <f>[1]Лист1!K145</f>
        <v>4</v>
      </c>
      <c r="D7" s="55" t="str">
        <f>[1]Лист1!E145</f>
        <v>Салат из моркови</v>
      </c>
      <c r="E7" s="14">
        <f>[1]Лист1!F145</f>
        <v>100</v>
      </c>
      <c r="F7" s="17"/>
      <c r="G7" s="13">
        <f>[1]Лист1!J145</f>
        <v>15</v>
      </c>
      <c r="H7" s="13">
        <f>[1]Лист1!G145</f>
        <v>1</v>
      </c>
      <c r="I7" s="13">
        <f>[1]Лист1!H145</f>
        <v>0</v>
      </c>
      <c r="J7" s="13">
        <f>[1]Лист1!I145</f>
        <v>2</v>
      </c>
    </row>
    <row r="8" spans="1:10" ht="18.75" x14ac:dyDescent="0.25">
      <c r="A8" s="12"/>
      <c r="B8" s="7" t="str">
        <f>[1]Лист1!D146</f>
        <v>2 блюдо</v>
      </c>
      <c r="C8" s="18">
        <f>[1]Лист1!K146</f>
        <v>33</v>
      </c>
      <c r="D8" s="56" t="str">
        <f>[1]Лист1!E146</f>
        <v>Птица тушенная в соусе с овощами</v>
      </c>
      <c r="E8" s="19">
        <f>[1]Лист1!F146</f>
        <v>90</v>
      </c>
      <c r="F8" s="20"/>
      <c r="G8" s="21">
        <f>[1]Лист1!J146</f>
        <v>232</v>
      </c>
      <c r="H8" s="22">
        <f>[1]Лист1!G146</f>
        <v>14</v>
      </c>
      <c r="I8" s="22">
        <f>[1]Лист1!H146</f>
        <v>15</v>
      </c>
      <c r="J8" s="22">
        <f>[1]Лист1!I146</f>
        <v>5</v>
      </c>
    </row>
    <row r="9" spans="1:10" ht="19.5" thickBot="1" x14ac:dyDescent="0.35">
      <c r="A9" s="12"/>
      <c r="B9" s="23" t="str">
        <f>[1]Лист1!D147</f>
        <v>итого</v>
      </c>
      <c r="C9" s="24"/>
      <c r="D9" s="25"/>
      <c r="E9" s="26">
        <f>[1]Лист1!F147</f>
        <v>585</v>
      </c>
      <c r="F9" s="27"/>
      <c r="G9" s="26">
        <f>[1]Лист1!J147</f>
        <v>649</v>
      </c>
      <c r="H9" s="27">
        <f>[1]Лист1!G147</f>
        <v>27</v>
      </c>
      <c r="I9" s="26">
        <f>[1]Лист1!H147</f>
        <v>22</v>
      </c>
      <c r="J9" s="27">
        <f>[1]Лист1!I147</f>
        <v>78</v>
      </c>
    </row>
    <row r="10" spans="1:10" ht="19.5" thickBot="1" x14ac:dyDescent="0.35">
      <c r="A10" s="12"/>
      <c r="B10" s="28"/>
      <c r="C10" s="29"/>
      <c r="D10" s="30"/>
      <c r="E10" s="31"/>
      <c r="F10" s="32"/>
      <c r="G10" s="31"/>
      <c r="H10" s="32"/>
      <c r="I10" s="31"/>
      <c r="J10" s="33"/>
    </row>
    <row r="11" spans="1:10" x14ac:dyDescent="0.25">
      <c r="A11" s="6" t="s">
        <v>14</v>
      </c>
      <c r="B11" s="34"/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12"/>
      <c r="B12" s="40"/>
      <c r="C12" s="40"/>
      <c r="D12" s="41"/>
      <c r="E12" s="42"/>
      <c r="F12" s="43"/>
      <c r="G12" s="42"/>
      <c r="H12" s="42"/>
      <c r="I12" s="42"/>
      <c r="J12" s="44"/>
    </row>
    <row r="13" spans="1:10" ht="15.75" thickBot="1" x14ac:dyDescent="0.3">
      <c r="A13" s="45"/>
      <c r="B13" s="46"/>
      <c r="C13" s="46"/>
      <c r="D13" s="47"/>
      <c r="E13" s="48"/>
      <c r="F13" s="49"/>
      <c r="G13" s="48"/>
      <c r="H13" s="48"/>
      <c r="I13" s="48"/>
      <c r="J13" s="50"/>
    </row>
    <row r="14" spans="1:10" ht="37.5" x14ac:dyDescent="0.3">
      <c r="A14" s="12" t="s">
        <v>15</v>
      </c>
      <c r="B14" s="57" t="str">
        <f>[1]Лист1!D149</f>
        <v>1 блюдо</v>
      </c>
      <c r="C14" s="51">
        <f>[1]Лист1!K149</f>
        <v>124</v>
      </c>
      <c r="D14" s="52" t="str">
        <f>[1]Лист1!E149</f>
        <v>Щи из свежей капусты с картофелем со сметаной</v>
      </c>
      <c r="E14" s="53">
        <f>[1]Лист1!F149</f>
        <v>210</v>
      </c>
      <c r="F14" s="58">
        <v>93.5</v>
      </c>
      <c r="G14" s="51">
        <f>[1]Лист1!J149</f>
        <v>75</v>
      </c>
      <c r="H14" s="51">
        <f>[1]Лист1!G149</f>
        <v>2</v>
      </c>
      <c r="I14" s="51">
        <f>[1]Лист1!H149</f>
        <v>5</v>
      </c>
      <c r="J14" s="51">
        <f>[1]Лист1!I149</f>
        <v>7</v>
      </c>
    </row>
    <row r="15" spans="1:10" ht="18.75" x14ac:dyDescent="0.3">
      <c r="A15" s="12"/>
      <c r="B15" s="57" t="str">
        <f>[1]Лист1!D150</f>
        <v>2 блюдо</v>
      </c>
      <c r="C15" s="8">
        <f>[1]Лист1!K150</f>
        <v>6</v>
      </c>
      <c r="D15" s="9" t="str">
        <f>[1]Лист1!E150</f>
        <v>Фрикадельки мясные с томатным соусом</v>
      </c>
      <c r="E15" s="10">
        <f>[1]Лист1!F150</f>
        <v>100</v>
      </c>
      <c r="F15" s="59"/>
      <c r="G15" s="8">
        <f>[1]Лист1!J150</f>
        <v>199</v>
      </c>
      <c r="H15" s="8">
        <f>[1]Лист1!G150</f>
        <v>10</v>
      </c>
      <c r="I15" s="8">
        <f>[1]Лист1!H150</f>
        <v>13</v>
      </c>
      <c r="J15" s="8">
        <f>[1]Лист1!I150</f>
        <v>10</v>
      </c>
    </row>
    <row r="16" spans="1:10" ht="18.75" x14ac:dyDescent="0.3">
      <c r="A16" s="12"/>
      <c r="B16" s="57" t="str">
        <f>[1]Лист1!D151</f>
        <v>гарнир</v>
      </c>
      <c r="C16" s="51">
        <f>[1]Лист1!K151</f>
        <v>332</v>
      </c>
      <c r="D16" s="52" t="str">
        <f>[1]Лист1!E151</f>
        <v xml:space="preserve">Рис припущенный </v>
      </c>
      <c r="E16" s="53">
        <f>[1]Лист1!F151</f>
        <v>150</v>
      </c>
      <c r="F16" s="59"/>
      <c r="G16" s="51">
        <f>[1]Лист1!J151</f>
        <v>219</v>
      </c>
      <c r="H16" s="51">
        <f>[1]Лист1!G151</f>
        <v>4</v>
      </c>
      <c r="I16" s="51">
        <f>[1]Лист1!H151</f>
        <v>6</v>
      </c>
      <c r="J16" s="51">
        <f>[1]Лист1!I151</f>
        <v>37</v>
      </c>
    </row>
    <row r="17" spans="1:10" ht="18.75" x14ac:dyDescent="0.3">
      <c r="A17" s="12"/>
      <c r="B17" s="57" t="str">
        <f>[1]Лист1!D152</f>
        <v>сладкое</v>
      </c>
      <c r="C17" s="51"/>
      <c r="D17" s="52"/>
      <c r="E17" s="53"/>
      <c r="F17" s="59"/>
      <c r="G17" s="51"/>
      <c r="H17" s="51"/>
      <c r="I17" s="51"/>
      <c r="J17" s="51"/>
    </row>
    <row r="18" spans="1:10" ht="37.5" x14ac:dyDescent="0.3">
      <c r="A18" s="12"/>
      <c r="B18" s="57" t="str">
        <f>[1]Лист1!D153</f>
        <v>хлеб бел.</v>
      </c>
      <c r="C18" s="51">
        <f>[1]Лист1!K153</f>
        <v>114</v>
      </c>
      <c r="D18" s="52" t="str">
        <f>[1]Лист1!E153</f>
        <v>Хлеб пшеничный, обогащенный (для детского питания)</v>
      </c>
      <c r="E18" s="53">
        <f>[1]Лист1!F153</f>
        <v>50</v>
      </c>
      <c r="F18" s="59"/>
      <c r="G18" s="51">
        <f>[1]Лист1!J153</f>
        <v>122</v>
      </c>
      <c r="H18" s="51">
        <f>[1]Лист1!G153</f>
        <v>3</v>
      </c>
      <c r="I18" s="51">
        <f>[1]Лист1!H153</f>
        <v>1</v>
      </c>
      <c r="J18" s="51">
        <f>[1]Лист1!I153</f>
        <v>24</v>
      </c>
    </row>
    <row r="19" spans="1:10" ht="18.75" x14ac:dyDescent="0.3">
      <c r="A19" s="12"/>
      <c r="B19" s="57" t="str">
        <f>[1]Лист1!D154</f>
        <v>хлеб черн.</v>
      </c>
      <c r="C19" s="60"/>
      <c r="D19" s="61"/>
      <c r="E19" s="62"/>
      <c r="F19" s="59"/>
      <c r="G19" s="62"/>
      <c r="H19" s="63"/>
      <c r="I19" s="63"/>
      <c r="J19" s="64"/>
    </row>
    <row r="20" spans="1:10" ht="18.75" x14ac:dyDescent="0.3">
      <c r="A20" s="12"/>
      <c r="B20" s="57" t="str">
        <f>[1]Лист1!D155</f>
        <v>сладкое</v>
      </c>
      <c r="C20" s="60">
        <f>[1]Лист1!K155</f>
        <v>278</v>
      </c>
      <c r="D20" s="61" t="str">
        <f>[1]Лист1!E155</f>
        <v>Компот из свежих плодов</v>
      </c>
      <c r="E20" s="62">
        <f>[1]Лист1!F155</f>
        <v>200</v>
      </c>
      <c r="F20" s="59"/>
      <c r="G20" s="62">
        <f>[1]Лист1!J155</f>
        <v>138</v>
      </c>
      <c r="H20" s="63">
        <f>[1]Лист1!G155</f>
        <v>0</v>
      </c>
      <c r="I20" s="63">
        <f>[1]Лист1!H155</f>
        <v>0</v>
      </c>
      <c r="J20" s="64">
        <f>[1]Лист1!I155</f>
        <v>36</v>
      </c>
    </row>
    <row r="21" spans="1:10" ht="18.75" x14ac:dyDescent="0.3">
      <c r="A21" s="12"/>
      <c r="B21" s="65"/>
      <c r="C21" s="65"/>
      <c r="D21" s="66"/>
      <c r="E21" s="67"/>
      <c r="F21" s="68"/>
      <c r="G21" s="67"/>
      <c r="H21" s="69"/>
      <c r="I21" s="69"/>
      <c r="J21" s="70"/>
    </row>
    <row r="22" spans="1:10" ht="19.5" thickBot="1" x14ac:dyDescent="0.35">
      <c r="A22" s="45"/>
      <c r="B22" s="71"/>
      <c r="C22" s="71"/>
      <c r="D22" s="72"/>
      <c r="E22" s="73">
        <f>[1]Лист1!F157</f>
        <v>710</v>
      </c>
      <c r="F22" s="74"/>
      <c r="G22" s="73">
        <f>[1]Лист1!J157</f>
        <v>753</v>
      </c>
      <c r="H22" s="75">
        <f>[1]Лист1!G157</f>
        <v>19</v>
      </c>
      <c r="I22" s="75">
        <f>[1]Лист1!H157</f>
        <v>25</v>
      </c>
      <c r="J22" s="76">
        <f>[1]Лист1!I157</f>
        <v>114</v>
      </c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</dc:creator>
  <cp:lastModifiedBy>admin</cp:lastModifiedBy>
  <dcterms:created xsi:type="dcterms:W3CDTF">2025-09-02T15:27:12Z</dcterms:created>
  <dcterms:modified xsi:type="dcterms:W3CDTF">2025-10-06T06:58:49Z</dcterms:modified>
</cp:coreProperties>
</file>