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245"/>
  </bookViews>
  <sheets>
    <sheet name="Лист1" sheetId="1" r:id="rId1"/>
    <sheet name="Лист2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<sst xmlns="http://schemas.openxmlformats.org/spreadsheetml/2006/main" count="38" uniqueCount="35">
  <si>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</si>
  <si>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</si>
  <si>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</si>
  <si>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</si>
  <si>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</si>
  <si>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 меню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</si>
  <si>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</si>
  <si>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</si>
  <si>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</si>
  <si>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</si>
  <si>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</si>
  <si>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</si>
  <si>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</si>
  <si>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</si>
  <si>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</si>
  <si>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</si>
  <si>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</si>
  <si>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</si>
  <si>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с лимоном и сахаром</t>
  </si>
  <si>
    <t>хлеб</t>
  </si>
  <si>
    <t>Хлеб пшеничный, обогащенный (для детского питания)</t>
  </si>
  <si>
    <t>закуска</t>
  </si>
  <si>
    <t>Салат из белокачанной капусты</t>
  </si>
  <si>
    <t>Завтрак 2</t>
  </si>
  <si>
    <t>Обед</t>
  </si>
  <si>
    <t>1 блюдо</t>
  </si>
  <si>
    <t>Рассольник "Ленинградский" со сметаной</t>
  </si>
  <si>
    <t>2 блюдо</t>
  </si>
  <si>
    <t>Гуляш из говядины</t>
  </si>
  <si>
    <t>гарнир</t>
  </si>
  <si>
    <t>Каша гречневая рассыпчатая</t>
  </si>
  <si>
    <t>сладкое</t>
  </si>
  <si>
    <t>хлеб бел.</t>
  </si>
  <si>
    <t>хлеб черн.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</si>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</sst>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8">
    <font>
      <sz val="11"/>
      <color theme="1"/>
      <name val="Calibri"/>
      <charset val="204"/>
      <scheme val="minor"/>
    </font>
    <font>
      <b/>
      <sz val="8"/>
      <color rgb="FF2D2D2D"/>
      <name val="Arial"/>
      <charset val="204"/>
    </font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4"/>
      <color indexed="8"/>
      <name val="Times New Roman"/>
      <charset val="204"/>
    </font>
    <font>
      <sz val="14"/>
      <color rgb="FF000000"/>
      <name val="Times New Roman"/>
      <charset val="204"/>
    </font>
    <font>
      <sz val="11"/>
      <color rgb="FF000000"/>
      <name val="Calibri"/>
      <charset val="134"/>
      <scheme val="minor"/>
    </font>
    <font>
      <sz val="14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" fillId="8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9" borderId="26" applyNumberFormat="0" applyAlignment="0" applyProtection="0">
      <alignment vertical="center"/>
    </xf>
    <xf numFmtId="0" fontId="17" fillId="10" borderId="27" applyNumberFormat="0" applyAlignment="0" applyProtection="0">
      <alignment vertical="center"/>
    </xf>
    <xf numFmtId="0" fontId="18" fillId="10" borderId="26" applyNumberFormat="0" applyAlignment="0" applyProtection="0">
      <alignment vertical="center"/>
    </xf>
    <xf numFmtId="0" fontId="19" fillId="11" borderId="28" applyNumberFormat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5" fillId="37" borderId="0" applyNumberFormat="0" applyBorder="0" applyAlignment="0" applyProtection="0">
      <alignment vertical="center"/>
    </xf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</cellStyleXfs>
  <cellXfs count="58">
    <xf numFmtId="0" fontId="0" fillId="0" borderId="0" xfId="0"/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9" xfId="0" applyFont="1" applyFill="1" applyBorder="1" applyAlignment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4" fillId="0" borderId="0" xfId="0" applyFont="1" applyAlignment="1">
      <alignment horizontal="center" vertical="top"/>
    </xf>
    <xf numFmtId="0" fontId="0" fillId="0" borderId="11" xfId="0" applyBorder="1"/>
    <xf numFmtId="0" fontId="2" fillId="0" borderId="4" xfId="0" applyFont="1" applyFill="1" applyBorder="1" applyAlignment="1"/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 wrapText="1"/>
    </xf>
    <xf numFmtId="0" fontId="2" fillId="3" borderId="4" xfId="0" applyFont="1" applyFill="1" applyBorder="1" applyAlignment="1" applyProtection="1">
      <protection locked="0"/>
    </xf>
    <xf numFmtId="0" fontId="5" fillId="5" borderId="0" xfId="0" applyFont="1" applyFill="1" applyAlignment="1">
      <alignment horizontal="center" vertical="top" wrapText="1"/>
    </xf>
    <xf numFmtId="0" fontId="5" fillId="0" borderId="3" xfId="0" applyFont="1" applyBorder="1" applyAlignment="1" applyProtection="1">
      <alignment horizontal="center" vertical="top"/>
      <protection locked="0"/>
    </xf>
    <xf numFmtId="0" fontId="6" fillId="6" borderId="13" xfId="0" applyFont="1" applyFill="1" applyBorder="1" applyProtection="1">
      <protection locked="0"/>
    </xf>
    <xf numFmtId="0" fontId="3" fillId="0" borderId="12" xfId="0" applyFont="1" applyFill="1" applyBorder="1" applyAlignment="1">
      <alignment horizontal="center" vertical="top" wrapText="1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top" wrapText="1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15" xfId="0" applyBorder="1"/>
    <xf numFmtId="0" fontId="4" fillId="4" borderId="16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horizontal="center" vertical="center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7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2" fontId="7" fillId="2" borderId="4" xfId="0" applyNumberFormat="1" applyFont="1" applyFill="1" applyBorder="1" applyProtection="1">
      <protection locked="0"/>
    </xf>
    <xf numFmtId="2" fontId="7" fillId="2" borderId="19" xfId="0" applyNumberFormat="1" applyFont="1" applyFill="1" applyBorder="1" applyProtection="1">
      <protection locked="0"/>
    </xf>
    <xf numFmtId="2" fontId="7" fillId="2" borderId="18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4" fillId="0" borderId="21" xfId="0" applyFont="1" applyBorder="1" applyAlignment="1" applyProtection="1">
      <alignment horizontal="center"/>
      <protection locked="0"/>
    </xf>
    <xf numFmtId="1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_1-4 город" xfId="49"/>
    <cellStyle name="Обычный_Лист2" xfId="50"/>
    <cellStyle name="Обычный_Лист3" xfId="51"/>
    <cellStyle name="Обычный_Лист4" xfId="52"/>
    <cellStyle name="Обычный_Лист6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www.wps.cn/officeDocument/2023/relationships/customStorage" Target="customStorage/customStorage.xml"/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dmin\Downloads\tm2025-sm%20(1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47">
          <cell r="D147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D2" sqref="D2"/>
    </sheetView>
  </sheetViews>
  <sheetFormatPr defaultColWidth="9" defaultRowHeight="15"/>
  <cols>
    <col min="1" max="1" width="24.2857142857143" customWidth="1"/>
    <col min="2" max="2" width="20.8571428571429" customWidth="1"/>
    <col min="3" max="3" width="21.1428571428571" customWidth="1"/>
    <col min="4" max="4" width="52.7142857142857" customWidth="1"/>
    <col min="5" max="5" width="15.5714285714286" customWidth="1"/>
    <col min="10" max="10" width="10.142857142857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2">
        <v>45945</v>
      </c>
    </row>
    <row r="2" ht="15.75"/>
    <row r="3" ht="15.7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3" t="s">
        <v>13</v>
      </c>
    </row>
    <row r="4" ht="18.75" spans="1:10">
      <c r="A4" s="8" t="s">
        <v>14</v>
      </c>
      <c r="B4" s="9" t="s">
        <v>15</v>
      </c>
      <c r="C4" s="10">
        <v>10</v>
      </c>
      <c r="D4" s="11" t="s">
        <v>16</v>
      </c>
      <c r="E4" s="12">
        <v>180</v>
      </c>
      <c r="F4" s="13">
        <v>82.5</v>
      </c>
      <c r="G4" s="12">
        <v>399</v>
      </c>
      <c r="H4" s="12">
        <v>18</v>
      </c>
      <c r="I4" s="12">
        <v>23</v>
      </c>
      <c r="J4" s="18">
        <v>29</v>
      </c>
    </row>
    <row r="5" ht="18.75" spans="1:10">
      <c r="A5" s="14"/>
      <c r="B5" s="15" t="s">
        <v>17</v>
      </c>
      <c r="C5" s="16">
        <v>285</v>
      </c>
      <c r="D5" s="17" t="s">
        <v>18</v>
      </c>
      <c r="E5" s="18">
        <v>200</v>
      </c>
      <c r="F5" s="19"/>
      <c r="G5" s="18">
        <v>61</v>
      </c>
      <c r="H5" s="18">
        <v>1</v>
      </c>
      <c r="I5" s="18">
        <v>1</v>
      </c>
      <c r="J5" s="18"/>
    </row>
    <row r="6" ht="18.75" spans="1:10">
      <c r="A6" s="14"/>
      <c r="B6" s="15" t="s">
        <v>19</v>
      </c>
      <c r="C6" s="16">
        <v>114</v>
      </c>
      <c r="D6" s="17" t="s">
        <v>20</v>
      </c>
      <c r="E6" s="18">
        <v>60</v>
      </c>
      <c r="F6" s="20"/>
      <c r="G6" s="18">
        <v>146</v>
      </c>
      <c r="H6" s="18">
        <v>4</v>
      </c>
      <c r="I6" s="18">
        <v>1</v>
      </c>
      <c r="J6" s="18">
        <v>10</v>
      </c>
    </row>
    <row r="7" ht="18.75" spans="1:10">
      <c r="A7" s="14"/>
      <c r="B7" s="21"/>
      <c r="C7" s="16"/>
      <c r="D7" s="17"/>
      <c r="E7" s="18"/>
      <c r="F7" s="22"/>
      <c r="G7" s="18"/>
      <c r="H7" s="18"/>
      <c r="I7" s="18"/>
      <c r="J7" s="27">
        <f>SUM(J2:J6)</f>
        <v>39</v>
      </c>
    </row>
    <row r="8" ht="18.75" spans="1:10">
      <c r="A8" s="14"/>
      <c r="B8" s="21" t="s">
        <v>21</v>
      </c>
      <c r="C8" s="16">
        <v>4</v>
      </c>
      <c r="D8" s="17" t="s">
        <v>22</v>
      </c>
      <c r="E8" s="18">
        <v>60</v>
      </c>
      <c r="F8" s="23"/>
      <c r="G8" s="18">
        <v>64</v>
      </c>
      <c r="H8" s="18">
        <v>1</v>
      </c>
      <c r="I8" s="18">
        <v>4</v>
      </c>
      <c r="J8" s="18"/>
    </row>
    <row r="9" ht="19.5" spans="1:10">
      <c r="A9" s="14"/>
      <c r="B9" s="24" t="str">
        <f>[1]Лист1!D147</f>
        <v>итого</v>
      </c>
      <c r="C9" s="25"/>
      <c r="D9" s="26"/>
      <c r="E9" s="27">
        <f t="shared" ref="E9:I9" si="0">SUM(E4:E8)</f>
        <v>500</v>
      </c>
      <c r="F9" s="28"/>
      <c r="G9" s="27">
        <f t="shared" si="0"/>
        <v>670</v>
      </c>
      <c r="H9" s="27">
        <f t="shared" si="0"/>
        <v>24</v>
      </c>
      <c r="I9" s="27">
        <f t="shared" si="0"/>
        <v>29</v>
      </c>
      <c r="J9" s="27">
        <f>SUM(J4:J8)</f>
        <v>78</v>
      </c>
    </row>
    <row r="10" ht="19.5" spans="1:10">
      <c r="A10" s="14"/>
      <c r="B10" s="29"/>
      <c r="C10" s="30"/>
      <c r="D10" s="31"/>
      <c r="E10" s="32"/>
      <c r="F10" s="33"/>
      <c r="G10" s="32"/>
      <c r="H10" s="33"/>
      <c r="I10" s="32"/>
      <c r="J10" s="54"/>
    </row>
    <row r="11" spans="1:10">
      <c r="A11" s="8" t="s">
        <v>23</v>
      </c>
      <c r="B11" s="34"/>
      <c r="C11" s="35"/>
      <c r="D11" s="36"/>
      <c r="E11" s="37"/>
      <c r="F11" s="38"/>
      <c r="G11" s="37"/>
      <c r="H11" s="37"/>
      <c r="I11" s="37"/>
      <c r="J11" s="55"/>
    </row>
    <row r="12" spans="1:10">
      <c r="A12" s="14"/>
      <c r="B12" s="39"/>
      <c r="C12" s="39"/>
      <c r="D12" s="40"/>
      <c r="E12" s="41"/>
      <c r="F12" s="42"/>
      <c r="G12" s="41"/>
      <c r="H12" s="41"/>
      <c r="I12" s="41"/>
      <c r="J12" s="56"/>
    </row>
    <row r="13" ht="15.75" spans="1:10">
      <c r="A13" s="43"/>
      <c r="B13" s="44"/>
      <c r="C13" s="44"/>
      <c r="D13" s="45"/>
      <c r="E13" s="46"/>
      <c r="F13" s="47"/>
      <c r="G13" s="46"/>
      <c r="H13" s="46"/>
      <c r="I13" s="46"/>
      <c r="J13" s="57"/>
    </row>
    <row r="14" ht="18.75" spans="1:10">
      <c r="A14" s="14" t="s">
        <v>24</v>
      </c>
      <c r="B14" s="15" t="s">
        <v>21</v>
      </c>
      <c r="C14" s="16"/>
      <c r="D14" s="17"/>
      <c r="E14" s="18"/>
      <c r="F14" s="48">
        <v>93.5</v>
      </c>
      <c r="G14" s="18"/>
      <c r="H14" s="18"/>
      <c r="I14" s="18"/>
      <c r="J14" s="18"/>
    </row>
    <row r="15" ht="18.75" spans="1:10">
      <c r="A15" s="14"/>
      <c r="B15" s="15" t="s">
        <v>25</v>
      </c>
      <c r="C15" s="16">
        <v>132</v>
      </c>
      <c r="D15" s="17" t="s">
        <v>26</v>
      </c>
      <c r="E15" s="18">
        <v>260</v>
      </c>
      <c r="F15" s="49"/>
      <c r="G15" s="18">
        <v>118</v>
      </c>
      <c r="H15" s="18">
        <v>2</v>
      </c>
      <c r="I15" s="18">
        <v>5</v>
      </c>
      <c r="J15" s="18">
        <v>15</v>
      </c>
    </row>
    <row r="16" ht="18.75" spans="1:10">
      <c r="A16" s="14"/>
      <c r="B16" s="15" t="s">
        <v>27</v>
      </c>
      <c r="C16" s="16">
        <v>141</v>
      </c>
      <c r="D16" s="17" t="s">
        <v>28</v>
      </c>
      <c r="E16" s="18">
        <v>100</v>
      </c>
      <c r="F16" s="49"/>
      <c r="G16" s="18">
        <v>196</v>
      </c>
      <c r="H16" s="18">
        <v>14</v>
      </c>
      <c r="I16" s="18">
        <v>14</v>
      </c>
      <c r="J16" s="18">
        <v>3</v>
      </c>
    </row>
    <row r="17" ht="18.75" spans="1:10">
      <c r="A17" s="14"/>
      <c r="B17" s="15" t="s">
        <v>29</v>
      </c>
      <c r="C17" s="16">
        <v>297</v>
      </c>
      <c r="D17" s="17" t="s">
        <v>30</v>
      </c>
      <c r="E17" s="18">
        <v>155</v>
      </c>
      <c r="F17" s="49"/>
      <c r="G17" s="18">
        <v>240</v>
      </c>
      <c r="H17" s="18">
        <v>9</v>
      </c>
      <c r="I17" s="18">
        <v>6</v>
      </c>
      <c r="J17" s="18">
        <v>38</v>
      </c>
    </row>
    <row r="18" ht="18.75" spans="1:10">
      <c r="A18" s="14"/>
      <c r="B18" s="15" t="s">
        <v>31</v>
      </c>
      <c r="C18" s="16"/>
      <c r="D18" s="17"/>
      <c r="E18" s="18"/>
      <c r="F18" s="49"/>
      <c r="G18" s="18"/>
      <c r="H18" s="18"/>
      <c r="I18" s="18"/>
      <c r="J18" s="18"/>
    </row>
    <row r="19" ht="18.75" spans="1:10">
      <c r="A19" s="14"/>
      <c r="B19" s="15" t="s">
        <v>32</v>
      </c>
      <c r="C19" s="16">
        <v>114</v>
      </c>
      <c r="D19" s="17" t="s">
        <v>20</v>
      </c>
      <c r="E19" s="18">
        <v>50</v>
      </c>
      <c r="F19" s="49"/>
      <c r="G19" s="18">
        <v>122</v>
      </c>
      <c r="H19" s="18">
        <v>3</v>
      </c>
      <c r="I19" s="18">
        <v>1</v>
      </c>
      <c r="J19" s="18">
        <v>24</v>
      </c>
    </row>
    <row r="20" ht="18.75" spans="1:10">
      <c r="A20" s="14"/>
      <c r="B20" s="15" t="s">
        <v>33</v>
      </c>
      <c r="C20" s="16"/>
      <c r="D20" s="17"/>
      <c r="E20" s="18"/>
      <c r="F20" s="49"/>
      <c r="G20" s="18"/>
      <c r="H20" s="18"/>
      <c r="I20" s="18"/>
      <c r="J20" s="18"/>
    </row>
    <row r="21" ht="18.75" spans="1:10">
      <c r="A21" s="14"/>
      <c r="B21" s="15" t="s">
        <v>31</v>
      </c>
      <c r="C21" s="16">
        <v>648</v>
      </c>
      <c r="D21" s="17" t="s">
        <v>34</v>
      </c>
      <c r="E21" s="18">
        <v>200</v>
      </c>
      <c r="F21" s="50"/>
      <c r="G21" s="18">
        <v>57</v>
      </c>
      <c r="H21" s="18">
        <v>0</v>
      </c>
      <c r="I21" s="18">
        <v>0</v>
      </c>
      <c r="J21" s="18">
        <v>15</v>
      </c>
    </row>
    <row r="22" ht="19.5" spans="1:10">
      <c r="A22" s="43"/>
      <c r="B22" s="21"/>
      <c r="C22" s="16"/>
      <c r="D22" s="17"/>
      <c r="E22" s="18"/>
      <c r="F22" s="51"/>
      <c r="G22" s="18"/>
      <c r="H22" s="18"/>
      <c r="I22" s="18"/>
      <c r="J22" s="18"/>
    </row>
    <row r="23" spans="3:10">
      <c r="C23" s="25"/>
      <c r="E23" s="27">
        <f t="shared" ref="E23:J23" si="1">SUM(E14:E22)</f>
        <v>765</v>
      </c>
      <c r="G23" s="27">
        <f t="shared" si="1"/>
        <v>733</v>
      </c>
      <c r="H23" s="27">
        <f t="shared" si="1"/>
        <v>28</v>
      </c>
      <c r="I23" s="27">
        <f t="shared" si="1"/>
        <v>26</v>
      </c>
      <c r="J23" s="27">
        <f t="shared" si="1"/>
        <v>95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25" workbookViewId="0">
      <selection activeCell="A1" sqref="A1"/>
    </sheetView>
  </sheetViews>
  <sheetFormatPr defaultColWidth="9.14285714285714" defaultRowHeight="15"/>
  <sheetData/>
  <pageMargins left="0.75" right="0.75" top="1" bottom="1" header="0.5" footer="0.5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Алексей</cp:lastModifiedBy>
  <dcterms:created xsi:type="dcterms:W3CDTF">2025-09-02T15:27:00Z</dcterms:created>
  <dcterms:modified xsi:type="dcterms:W3CDTF">2025-10-13T02:48:00Z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007F935F3E504B69B298B03FA878DC15_13</vt:lpwstr>
  </property>
  <property fmtid="{D5CDD505-2E9C-101B-9397-08002B2CF9AE}" pid="3" name="KSOProductBuildVer">
    <vt:lpwstr>1049-12.2.0.21546</vt:lpwstr>
  </property>
</Properties>
</file>