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customStorage/customStorage.xml" ContentType="application/vnd.wps-officedocument.customStorage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19890" windowHeight="7245"/>
  </bookViews>
  <sheets>
    <sheet name="Лист1" sheetId="1" r:id="rId1"/>
    <sheet name="Лист2" sheetId="2" r:id="rId2"/>
  </sheets>
  <externalReferences>
    <externalReference r:id="rId3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<sst xmlns="http://schemas.openxmlformats.org/spreadsheetml/2006/main" count="39" uniqueCount="36">
  <si>
    <t>Школа</t>
  </si>
  <si>
    <t>МОБУ Гимназия № 3 МР Мелеузовский район</t>
  </si>
  <si>
    <t>Отд./корп</t>
  </si>
  <si>
    <t>День</t>
  </si>
  <si>
    <t>Прием пищи</t>
  </si>
  <si>
    <t>Раздел меню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</si>
  <si>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</si>
  <si>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</si>
  <si>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</si>
  <si>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</si>
  <si>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</si>
  <si>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</si>
  <si>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</si>
  <si>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</si>
  <si>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</si>
  <si>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</si>
  <si>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рисовая молочная вязкая</t>
  </si>
  <si>
    <t>гор.напиток</t>
  </si>
  <si>
    <t>Чай с сахаром</t>
  </si>
  <si>
    <t>хлеб</t>
  </si>
  <si>
    <t>Хлеб пшеничный, обогащенный (для детского питания)</t>
  </si>
  <si>
    <t>Буретброд с сыром</t>
  </si>
  <si>
    <t>Завтрак 2</t>
  </si>
  <si>
    <t>Обед</t>
  </si>
  <si>
    <t>закуска</t>
  </si>
  <si>
    <t>Салат витаминный</t>
  </si>
  <si>
    <t>1 блюдо</t>
  </si>
  <si>
    <t>Суп картофельный с крупой</t>
  </si>
  <si>
    <t>2 блюдо</t>
  </si>
  <si>
    <t xml:space="preserve">Птица тушенная в соусе </t>
  </si>
  <si>
    <t>гарнир</t>
  </si>
  <si>
    <t>Макаронные изделия отварные</t>
  </si>
  <si>
    <t>сладкое</t>
  </si>
  <si>
    <t>хлеб бел.</t>
  </si>
  <si>
    <t>хлеб черн.</t>
  </si>
  <si>
    <t>Чай с лимоном и сахаром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</si>
</sst>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8">
    <font>
      <sz val="11"/>
      <color theme="1"/>
      <name val="Calibri"/>
      <charset val="204"/>
      <scheme val="minor"/>
    </font>
    <font>
      <b/>
      <sz val="8"/>
      <color rgb="FF2D2D2D"/>
      <name val="Arial"/>
      <charset val="204"/>
    </font>
    <font>
      <sz val="11"/>
      <color theme="1"/>
      <name val="Calibri"/>
      <charset val="134"/>
      <scheme val="minor"/>
    </font>
    <font>
      <sz val="10"/>
      <color theme="1"/>
      <name val="Arial"/>
      <charset val="204"/>
    </font>
    <font>
      <sz val="14"/>
      <color indexed="8"/>
      <name val="Times New Roman"/>
      <charset val="204"/>
    </font>
    <font>
      <sz val="14"/>
      <color rgb="FF000000"/>
      <name val="Times New Roman"/>
      <charset val="204"/>
    </font>
    <font>
      <sz val="11"/>
      <color rgb="FF000000"/>
      <name val="Calibri"/>
      <charset val="134"/>
      <scheme val="minor"/>
    </font>
    <font>
      <sz val="14"/>
      <color theme="1"/>
      <name val="Times New Roman"/>
      <charset val="204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sz val="8"/>
      <name val="Arial"/>
      <charset val="134"/>
    </font>
  </fonts>
  <fills count="38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4">
    <xf numFmtId="0" fontId="0" fillId="0" borderId="0"/>
    <xf numFmtId="176" fontId="2" fillId="0" borderId="0" applyFont="0" applyFill="0" applyBorder="0" applyAlignment="0" applyProtection="0">
      <alignment vertical="center"/>
    </xf>
    <xf numFmtId="177" fontId="2" fillId="0" borderId="0" applyFont="0" applyFill="0" applyBorder="0" applyAlignment="0" applyProtection="0">
      <alignment vertical="center"/>
    </xf>
    <xf numFmtId="9" fontId="2" fillId="0" borderId="0" applyFont="0" applyFill="0" applyBorder="0" applyAlignment="0" applyProtection="0">
      <alignment vertical="center"/>
    </xf>
    <xf numFmtId="178" fontId="2" fillId="0" borderId="0" applyFont="0" applyFill="0" applyBorder="0" applyAlignment="0" applyProtection="0">
      <alignment vertical="center"/>
    </xf>
    <xf numFmtId="179" fontId="2" fillId="0" borderId="0" applyFon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2" fillId="8" borderId="23" applyNumberFormat="0" applyFont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0" borderId="24" applyNumberFormat="0" applyFill="0" applyAlignment="0" applyProtection="0">
      <alignment vertical="center"/>
    </xf>
    <xf numFmtId="0" fontId="14" fillId="0" borderId="24" applyNumberFormat="0" applyFill="0" applyAlignment="0" applyProtection="0">
      <alignment vertical="center"/>
    </xf>
    <xf numFmtId="0" fontId="15" fillId="0" borderId="25" applyNumberFormat="0" applyFill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9" borderId="26" applyNumberFormat="0" applyAlignment="0" applyProtection="0">
      <alignment vertical="center"/>
    </xf>
    <xf numFmtId="0" fontId="17" fillId="10" borderId="27" applyNumberFormat="0" applyAlignment="0" applyProtection="0">
      <alignment vertical="center"/>
    </xf>
    <xf numFmtId="0" fontId="18" fillId="10" borderId="26" applyNumberFormat="0" applyAlignment="0" applyProtection="0">
      <alignment vertical="center"/>
    </xf>
    <xf numFmtId="0" fontId="19" fillId="11" borderId="28" applyNumberFormat="0" applyAlignment="0" applyProtection="0">
      <alignment vertical="center"/>
    </xf>
    <xf numFmtId="0" fontId="20" fillId="0" borderId="29" applyNumberFormat="0" applyFill="0" applyAlignment="0" applyProtection="0">
      <alignment vertical="center"/>
    </xf>
    <xf numFmtId="0" fontId="21" fillId="0" borderId="30" applyNumberFormat="0" applyFill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4" fillId="14" borderId="0" applyNumberFormat="0" applyBorder="0" applyAlignment="0" applyProtection="0">
      <alignment vertical="center"/>
    </xf>
    <xf numFmtId="0" fontId="25" fillId="15" borderId="0" applyNumberFormat="0" applyBorder="0" applyAlignment="0" applyProtection="0">
      <alignment vertical="center"/>
    </xf>
    <xf numFmtId="0" fontId="26" fillId="16" borderId="0" applyNumberFormat="0" applyBorder="0" applyAlignment="0" applyProtection="0">
      <alignment vertical="center"/>
    </xf>
    <xf numFmtId="0" fontId="26" fillId="17" borderId="0" applyNumberFormat="0" applyBorder="0" applyAlignment="0" applyProtection="0">
      <alignment vertical="center"/>
    </xf>
    <xf numFmtId="0" fontId="25" fillId="18" borderId="0" applyNumberFormat="0" applyBorder="0" applyAlignment="0" applyProtection="0">
      <alignment vertical="center"/>
    </xf>
    <xf numFmtId="0" fontId="25" fillId="19" borderId="0" applyNumberFormat="0" applyBorder="0" applyAlignment="0" applyProtection="0">
      <alignment vertical="center"/>
    </xf>
    <xf numFmtId="0" fontId="26" fillId="20" borderId="0" applyNumberFormat="0" applyBorder="0" applyAlignment="0" applyProtection="0">
      <alignment vertical="center"/>
    </xf>
    <xf numFmtId="0" fontId="26" fillId="21" borderId="0" applyNumberFormat="0" applyBorder="0" applyAlignment="0" applyProtection="0">
      <alignment vertical="center"/>
    </xf>
    <xf numFmtId="0" fontId="25" fillId="22" borderId="0" applyNumberFormat="0" applyBorder="0" applyAlignment="0" applyProtection="0">
      <alignment vertical="center"/>
    </xf>
    <xf numFmtId="0" fontId="25" fillId="23" borderId="0" applyNumberFormat="0" applyBorder="0" applyAlignment="0" applyProtection="0">
      <alignment vertical="center"/>
    </xf>
    <xf numFmtId="0" fontId="26" fillId="24" borderId="0" applyNumberFormat="0" applyBorder="0" applyAlignment="0" applyProtection="0">
      <alignment vertical="center"/>
    </xf>
    <xf numFmtId="0" fontId="26" fillId="25" borderId="0" applyNumberFormat="0" applyBorder="0" applyAlignment="0" applyProtection="0">
      <alignment vertical="center"/>
    </xf>
    <xf numFmtId="0" fontId="25" fillId="26" borderId="0" applyNumberFormat="0" applyBorder="0" applyAlignment="0" applyProtection="0">
      <alignment vertical="center"/>
    </xf>
    <xf numFmtId="0" fontId="25" fillId="27" borderId="0" applyNumberFormat="0" applyBorder="0" applyAlignment="0" applyProtection="0">
      <alignment vertical="center"/>
    </xf>
    <xf numFmtId="0" fontId="26" fillId="3" borderId="0" applyNumberFormat="0" applyBorder="0" applyAlignment="0" applyProtection="0">
      <alignment vertical="center"/>
    </xf>
    <xf numFmtId="0" fontId="26" fillId="28" borderId="0" applyNumberFormat="0" applyBorder="0" applyAlignment="0" applyProtection="0">
      <alignment vertical="center"/>
    </xf>
    <xf numFmtId="0" fontId="25" fillId="29" borderId="0" applyNumberFormat="0" applyBorder="0" applyAlignment="0" applyProtection="0">
      <alignment vertical="center"/>
    </xf>
    <xf numFmtId="0" fontId="25" fillId="30" borderId="0" applyNumberFormat="0" applyBorder="0" applyAlignment="0" applyProtection="0">
      <alignment vertical="center"/>
    </xf>
    <xf numFmtId="0" fontId="26" fillId="31" borderId="0" applyNumberFormat="0" applyBorder="0" applyAlignment="0" applyProtection="0">
      <alignment vertical="center"/>
    </xf>
    <xf numFmtId="0" fontId="26" fillId="32" borderId="0" applyNumberFormat="0" applyBorder="0" applyAlignment="0" applyProtection="0">
      <alignment vertical="center"/>
    </xf>
    <xf numFmtId="0" fontId="25" fillId="33" borderId="0" applyNumberFormat="0" applyBorder="0" applyAlignment="0" applyProtection="0">
      <alignment vertical="center"/>
    </xf>
    <xf numFmtId="0" fontId="25" fillId="34" borderId="0" applyNumberFormat="0" applyBorder="0" applyAlignment="0" applyProtection="0">
      <alignment vertical="center"/>
    </xf>
    <xf numFmtId="0" fontId="26" fillId="35" borderId="0" applyNumberFormat="0" applyBorder="0" applyAlignment="0" applyProtection="0">
      <alignment vertical="center"/>
    </xf>
    <xf numFmtId="0" fontId="26" fillId="36" borderId="0" applyNumberFormat="0" applyBorder="0" applyAlignment="0" applyProtection="0">
      <alignment vertical="center"/>
    </xf>
    <xf numFmtId="0" fontId="25" fillId="37" borderId="0" applyNumberFormat="0" applyBorder="0" applyAlignment="0" applyProtection="0">
      <alignment vertical="center"/>
    </xf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</cellStyleXfs>
  <cellXfs count="58">
    <xf numFmtId="0" fontId="0" fillId="0" borderId="0" xfId="0"/>
    <xf numFmtId="0" fontId="0" fillId="2" borderId="1" xfId="0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alignment horizontal="left"/>
      <protection locked="0"/>
    </xf>
    <xf numFmtId="0" fontId="0" fillId="2" borderId="3" xfId="0" applyFill="1" applyBorder="1" applyAlignment="1" applyProtection="1">
      <alignment horizontal="left"/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1" fillId="0" borderId="6" xfId="0" applyFont="1" applyFill="1" applyBorder="1" applyAlignment="1">
      <alignment horizontal="center" vertical="center" wrapText="1"/>
    </xf>
    <xf numFmtId="0" fontId="0" fillId="0" borderId="7" xfId="0" applyBorder="1" applyAlignment="1">
      <alignment horizontal="center"/>
    </xf>
    <xf numFmtId="0" fontId="0" fillId="0" borderId="8" xfId="0" applyBorder="1"/>
    <xf numFmtId="0" fontId="2" fillId="0" borderId="9" xfId="0" applyFont="1" applyFill="1" applyBorder="1" applyAlignment="1"/>
    <xf numFmtId="0" fontId="3" fillId="3" borderId="10" xfId="0" applyFont="1" applyFill="1" applyBorder="1" applyAlignment="1" applyProtection="1">
      <alignment horizontal="center" vertical="top" wrapText="1"/>
      <protection locked="0"/>
    </xf>
    <xf numFmtId="0" fontId="3" fillId="3" borderId="9" xfId="0" applyFont="1" applyFill="1" applyBorder="1" applyAlignment="1" applyProtection="1">
      <alignment vertical="top" wrapText="1"/>
      <protection locked="0"/>
    </xf>
    <xf numFmtId="0" fontId="3" fillId="3" borderId="9" xfId="0" applyFont="1" applyFill="1" applyBorder="1" applyAlignment="1" applyProtection="1">
      <alignment horizontal="center" vertical="top" wrapText="1"/>
      <protection locked="0"/>
    </xf>
    <xf numFmtId="0" fontId="4" fillId="0" borderId="0" xfId="0" applyFont="1" applyAlignment="1">
      <alignment horizontal="center" vertical="top"/>
    </xf>
    <xf numFmtId="0" fontId="0" fillId="0" borderId="11" xfId="0" applyBorder="1"/>
    <xf numFmtId="0" fontId="2" fillId="0" borderId="4" xfId="0" applyFont="1" applyFill="1" applyBorder="1" applyAlignment="1"/>
    <xf numFmtId="0" fontId="3" fillId="3" borderId="12" xfId="0" applyFont="1" applyFill="1" applyBorder="1" applyAlignment="1" applyProtection="1">
      <alignment horizontal="center" vertical="top" wrapText="1"/>
      <protection locked="0"/>
    </xf>
    <xf numFmtId="0" fontId="3" fillId="3" borderId="4" xfId="0" applyFont="1" applyFill="1" applyBorder="1" applyAlignment="1" applyProtection="1">
      <alignment vertical="top" wrapText="1"/>
      <protection locked="0"/>
    </xf>
    <xf numFmtId="0" fontId="3" fillId="3" borderId="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center" vertical="top"/>
      <protection locked="0"/>
    </xf>
    <xf numFmtId="0" fontId="4" fillId="4" borderId="4" xfId="0" applyFont="1" applyFill="1" applyBorder="1" applyAlignment="1">
      <alignment horizontal="center" vertical="top" wrapText="1"/>
    </xf>
    <xf numFmtId="0" fontId="2" fillId="3" borderId="4" xfId="0" applyFont="1" applyFill="1" applyBorder="1" applyAlignment="1" applyProtection="1">
      <protection locked="0"/>
    </xf>
    <xf numFmtId="0" fontId="5" fillId="5" borderId="0" xfId="0" applyFont="1" applyFill="1" applyAlignment="1">
      <alignment horizontal="center" vertical="top" wrapText="1"/>
    </xf>
    <xf numFmtId="0" fontId="5" fillId="0" borderId="3" xfId="0" applyFont="1" applyBorder="1" applyAlignment="1" applyProtection="1">
      <alignment horizontal="center" vertical="top"/>
      <protection locked="0"/>
    </xf>
    <xf numFmtId="0" fontId="6" fillId="6" borderId="13" xfId="0" applyFont="1" applyFill="1" applyBorder="1" applyProtection="1">
      <protection locked="0"/>
    </xf>
    <xf numFmtId="0" fontId="3" fillId="0" borderId="12" xfId="0" applyFont="1" applyFill="1" applyBorder="1" applyAlignment="1">
      <alignment horizontal="center" vertical="top" wrapText="1"/>
    </xf>
    <xf numFmtId="0" fontId="5" fillId="5" borderId="14" xfId="0" applyFont="1" applyFill="1" applyBorder="1" applyAlignment="1" applyProtection="1">
      <alignment horizontal="center" vertical="center" wrapText="1"/>
      <protection locked="0"/>
    </xf>
    <xf numFmtId="0" fontId="3" fillId="0" borderId="4" xfId="0" applyFont="1" applyFill="1" applyBorder="1" applyAlignment="1">
      <alignment horizontal="center" vertical="top" wrapText="1"/>
    </xf>
    <xf numFmtId="0" fontId="5" fillId="0" borderId="14" xfId="0" applyFont="1" applyBorder="1" applyAlignment="1" applyProtection="1">
      <alignment horizontal="center"/>
      <protection locked="0"/>
    </xf>
    <xf numFmtId="0" fontId="0" fillId="0" borderId="15" xfId="0" applyBorder="1"/>
    <xf numFmtId="0" fontId="4" fillId="4" borderId="16" xfId="0" applyFont="1" applyFill="1" applyBorder="1" applyAlignment="1" applyProtection="1">
      <alignment horizontal="center" vertical="top"/>
      <protection locked="0"/>
    </xf>
    <xf numFmtId="0" fontId="4" fillId="4" borderId="16" xfId="0" applyFont="1" applyFill="1" applyBorder="1" applyAlignment="1" applyProtection="1">
      <alignment horizontal="center" vertical="center" wrapText="1"/>
      <protection locked="0"/>
    </xf>
    <xf numFmtId="0" fontId="4" fillId="4" borderId="16" xfId="0" applyFont="1" applyFill="1" applyBorder="1" applyAlignment="1" applyProtection="1">
      <alignment horizontal="center" vertical="top" wrapText="1"/>
      <protection locked="0"/>
    </xf>
    <xf numFmtId="0" fontId="4" fillId="0" borderId="16" xfId="0" applyFont="1" applyBorder="1" applyAlignment="1" applyProtection="1">
      <alignment horizontal="center"/>
      <protection locked="0"/>
    </xf>
    <xf numFmtId="0" fontId="0" fillId="7" borderId="9" xfId="0" applyFill="1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7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7" fillId="2" borderId="16" xfId="0" applyNumberFormat="1" applyFont="1" applyFill="1" applyBorder="1" applyProtection="1">
      <protection locked="0"/>
    </xf>
    <xf numFmtId="2" fontId="7" fillId="2" borderId="4" xfId="0" applyNumberFormat="1" applyFont="1" applyFill="1" applyBorder="1" applyProtection="1">
      <protection locked="0"/>
    </xf>
    <xf numFmtId="2" fontId="7" fillId="2" borderId="19" xfId="0" applyNumberFormat="1" applyFont="1" applyFill="1" applyBorder="1" applyProtection="1">
      <protection locked="0"/>
    </xf>
    <xf numFmtId="2" fontId="7" fillId="2" borderId="18" xfId="0" applyNumberFormat="1" applyFon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0" fontId="4" fillId="0" borderId="21" xfId="0" applyFont="1" applyBorder="1" applyAlignment="1" applyProtection="1">
      <alignment horizontal="center"/>
      <protection locked="0"/>
    </xf>
    <xf numFmtId="1" fontId="0" fillId="2" borderId="10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</cellXfs>
  <cellStyles count="54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  <cellStyle name="Обычный_1-4 город" xfId="49"/>
    <cellStyle name="Обычный_Лист2" xfId="50"/>
    <cellStyle name="Обычный_Лист3" xfId="51"/>
    <cellStyle name="Обычный_Лист4" xfId="52"/>
    <cellStyle name="Обычный_Лист6" xfId="53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www.wps.cn/officeDocument/2023/relationships/customStorage" Target="customStorage/customStorage.xml"/><Relationship Id="rId6" Type="http://schemas.openxmlformats.org/officeDocument/2006/relationships/styles" Target="styles.xml"/><Relationship Id="rId5" Type="http://schemas.openxmlformats.org/officeDocument/2006/relationships/sharedStrings" Target="sharedStrings.xml"/><Relationship Id="rId4" Type="http://schemas.openxmlformats.org/officeDocument/2006/relationships/theme" Target="theme/theme1.xml"/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customStorage/customStorage.xml><?xml version="1.0" encoding="utf-8"?>
<customStorage xmlns="https://web.wps.cn/et/2018/main">
  <book/>
  <sheets/>
</customStorage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\Users\admin\Downloads\tm2025-sm%20(1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Лист1"/>
    </sheetNames>
    <sheetDataSet>
      <sheetData sheetId="0">
        <row r="147">
          <cell r="D147" t="str">
            <v>итого</v>
          </cell>
        </row>
      </sheetData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J23"/>
  <sheetViews>
    <sheetView tabSelected="1" workbookViewId="0">
      <selection activeCell="J1" sqref="J1"/>
    </sheetView>
  </sheetViews>
  <sheetFormatPr defaultColWidth="9" defaultRowHeight="15"/>
  <cols>
    <col min="1" max="1" width="24.2857142857143" customWidth="1"/>
    <col min="2" max="2" width="20.8571428571429" customWidth="1"/>
    <col min="3" max="3" width="21.1428571428571" customWidth="1"/>
    <col min="4" max="4" width="52.7142857142857" customWidth="1"/>
    <col min="5" max="5" width="15.5714285714286" customWidth="1"/>
    <col min="10" max="10" width="10.1428571428571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2">
        <v>45946</v>
      </c>
    </row>
    <row r="2" ht="15.75"/>
    <row r="3" ht="15.75" spans="1:10">
      <c r="A3" s="5" t="s">
        <v>4</v>
      </c>
      <c r="B3" s="6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53" t="s">
        <v>13</v>
      </c>
    </row>
    <row r="4" ht="18.75" spans="1:10">
      <c r="A4" s="8" t="s">
        <v>14</v>
      </c>
      <c r="B4" s="9" t="s">
        <v>15</v>
      </c>
      <c r="C4" s="10">
        <v>297</v>
      </c>
      <c r="D4" s="11" t="s">
        <v>16</v>
      </c>
      <c r="E4" s="12">
        <v>205</v>
      </c>
      <c r="F4" s="13">
        <v>82.5</v>
      </c>
      <c r="G4" s="12">
        <v>242</v>
      </c>
      <c r="H4" s="12">
        <v>6</v>
      </c>
      <c r="I4" s="12">
        <v>8</v>
      </c>
      <c r="J4" s="12">
        <v>33</v>
      </c>
    </row>
    <row r="5" ht="18.75" spans="1:10">
      <c r="A5" s="14"/>
      <c r="B5" s="15" t="s">
        <v>17</v>
      </c>
      <c r="C5" s="16">
        <v>283</v>
      </c>
      <c r="D5" s="17" t="s">
        <v>18</v>
      </c>
      <c r="E5" s="18">
        <v>200</v>
      </c>
      <c r="F5" s="19"/>
      <c r="G5" s="18">
        <v>35</v>
      </c>
      <c r="H5" s="18">
        <v>0</v>
      </c>
      <c r="I5" s="18">
        <v>0</v>
      </c>
      <c r="J5" s="18">
        <v>9</v>
      </c>
    </row>
    <row r="6" ht="18.75" spans="1:10">
      <c r="A6" s="14"/>
      <c r="B6" s="15" t="s">
        <v>19</v>
      </c>
      <c r="C6" s="16">
        <v>114</v>
      </c>
      <c r="D6" s="17" t="s">
        <v>20</v>
      </c>
      <c r="E6" s="18">
        <v>60</v>
      </c>
      <c r="F6" s="20"/>
      <c r="G6" s="18">
        <v>98</v>
      </c>
      <c r="H6" s="18">
        <v>2</v>
      </c>
      <c r="I6" s="18">
        <v>1</v>
      </c>
      <c r="J6" s="18">
        <v>19</v>
      </c>
    </row>
    <row r="7" ht="18.75" spans="1:10">
      <c r="A7" s="14"/>
      <c r="B7" s="21" t="s">
        <v>19</v>
      </c>
      <c r="C7" s="16">
        <v>8</v>
      </c>
      <c r="D7" s="17" t="s">
        <v>21</v>
      </c>
      <c r="E7" s="18">
        <v>40</v>
      </c>
      <c r="F7" s="22"/>
      <c r="G7" s="18">
        <v>156</v>
      </c>
      <c r="H7" s="18">
        <v>4</v>
      </c>
      <c r="I7" s="18">
        <v>4</v>
      </c>
      <c r="J7" s="18">
        <v>19</v>
      </c>
    </row>
    <row r="8" ht="18.75" spans="1:10">
      <c r="A8" s="14"/>
      <c r="B8" s="21"/>
      <c r="C8" s="16"/>
      <c r="D8" s="17"/>
      <c r="E8" s="18"/>
      <c r="F8" s="23"/>
      <c r="G8" s="18"/>
      <c r="H8" s="18"/>
      <c r="I8" s="18"/>
      <c r="J8" s="18"/>
    </row>
    <row r="9" ht="19.5" spans="1:10">
      <c r="A9" s="14"/>
      <c r="B9" s="24" t="str">
        <f>[1]Лист1!D147</f>
        <v>итого</v>
      </c>
      <c r="C9" s="25"/>
      <c r="D9" s="26"/>
      <c r="E9" s="27">
        <f t="shared" ref="E9:J9" si="0">SUM(E4:E8)</f>
        <v>505</v>
      </c>
      <c r="F9" s="28"/>
      <c r="G9" s="27">
        <f t="shared" si="0"/>
        <v>531</v>
      </c>
      <c r="H9" s="27">
        <f t="shared" si="0"/>
        <v>12</v>
      </c>
      <c r="I9" s="27">
        <f t="shared" si="0"/>
        <v>13</v>
      </c>
      <c r="J9" s="27">
        <f t="shared" si="0"/>
        <v>80</v>
      </c>
    </row>
    <row r="10" ht="19.5" spans="1:10">
      <c r="A10" s="14"/>
      <c r="B10" s="29"/>
      <c r="C10" s="30"/>
      <c r="D10" s="31"/>
      <c r="E10" s="32"/>
      <c r="F10" s="33"/>
      <c r="G10" s="32"/>
      <c r="H10" s="33"/>
      <c r="I10" s="32"/>
      <c r="J10" s="54"/>
    </row>
    <row r="11" spans="1:10">
      <c r="A11" s="8" t="s">
        <v>22</v>
      </c>
      <c r="B11" s="34"/>
      <c r="C11" s="35"/>
      <c r="D11" s="36"/>
      <c r="E11" s="37"/>
      <c r="F11" s="38"/>
      <c r="G11" s="37"/>
      <c r="H11" s="37"/>
      <c r="I11" s="37"/>
      <c r="J11" s="55"/>
    </row>
    <row r="12" spans="1:10">
      <c r="A12" s="14"/>
      <c r="B12" s="39"/>
      <c r="C12" s="39"/>
      <c r="D12" s="40"/>
      <c r="E12" s="41"/>
      <c r="F12" s="42"/>
      <c r="G12" s="41"/>
      <c r="H12" s="41"/>
      <c r="I12" s="41"/>
      <c r="J12" s="56"/>
    </row>
    <row r="13" ht="15.75" spans="1:10">
      <c r="A13" s="43"/>
      <c r="B13" s="44"/>
      <c r="C13" s="44"/>
      <c r="D13" s="45"/>
      <c r="E13" s="46"/>
      <c r="F13" s="47"/>
      <c r="G13" s="46"/>
      <c r="H13" s="46"/>
      <c r="I13" s="46"/>
      <c r="J13" s="57"/>
    </row>
    <row r="14" ht="18.75" spans="1:10">
      <c r="A14" s="14" t="s">
        <v>23</v>
      </c>
      <c r="B14" s="15" t="s">
        <v>24</v>
      </c>
      <c r="C14" s="16">
        <v>43</v>
      </c>
      <c r="D14" s="17" t="s">
        <v>25</v>
      </c>
      <c r="E14" s="18">
        <v>60</v>
      </c>
      <c r="F14" s="48">
        <v>93.5</v>
      </c>
      <c r="G14" s="18">
        <v>54</v>
      </c>
      <c r="H14" s="18">
        <v>1</v>
      </c>
      <c r="I14" s="18">
        <v>3</v>
      </c>
      <c r="J14" s="18">
        <v>6</v>
      </c>
    </row>
    <row r="15" ht="18.75" spans="1:10">
      <c r="A15" s="14"/>
      <c r="B15" s="15" t="s">
        <v>26</v>
      </c>
      <c r="C15" s="16">
        <v>138</v>
      </c>
      <c r="D15" s="17" t="s">
        <v>27</v>
      </c>
      <c r="E15" s="18">
        <v>200</v>
      </c>
      <c r="F15" s="49"/>
      <c r="G15" s="18">
        <v>110</v>
      </c>
      <c r="H15" s="18">
        <v>2</v>
      </c>
      <c r="I15" s="18">
        <v>2</v>
      </c>
      <c r="J15" s="18">
        <v>15</v>
      </c>
    </row>
    <row r="16" ht="18.75" spans="1:10">
      <c r="A16" s="14"/>
      <c r="B16" s="15" t="s">
        <v>28</v>
      </c>
      <c r="C16" s="16">
        <v>33</v>
      </c>
      <c r="D16" s="17" t="s">
        <v>29</v>
      </c>
      <c r="E16" s="18">
        <v>90</v>
      </c>
      <c r="F16" s="49"/>
      <c r="G16" s="18">
        <v>232</v>
      </c>
      <c r="H16" s="18">
        <v>14</v>
      </c>
      <c r="I16" s="18">
        <v>15</v>
      </c>
      <c r="J16" s="18">
        <v>5</v>
      </c>
    </row>
    <row r="17" ht="18.75" spans="1:10">
      <c r="A17" s="14"/>
      <c r="B17" s="15" t="s">
        <v>30</v>
      </c>
      <c r="C17" s="16">
        <v>322</v>
      </c>
      <c r="D17" s="17" t="s">
        <v>31</v>
      </c>
      <c r="E17" s="18">
        <v>155</v>
      </c>
      <c r="F17" s="49"/>
      <c r="G17" s="18">
        <v>192</v>
      </c>
      <c r="H17" s="18">
        <v>6</v>
      </c>
      <c r="I17" s="18">
        <v>4</v>
      </c>
      <c r="J17" s="18">
        <v>33</v>
      </c>
    </row>
    <row r="18" ht="18.75" spans="1:10">
      <c r="A18" s="14"/>
      <c r="B18" s="15" t="s">
        <v>32</v>
      </c>
      <c r="C18" s="16"/>
      <c r="D18" s="17"/>
      <c r="E18" s="18"/>
      <c r="F18" s="49"/>
      <c r="G18" s="18"/>
      <c r="H18" s="18"/>
      <c r="I18" s="18"/>
      <c r="J18" s="18"/>
    </row>
    <row r="19" ht="18.75" spans="1:10">
      <c r="A19" s="14"/>
      <c r="B19" s="15" t="s">
        <v>33</v>
      </c>
      <c r="C19" s="16">
        <v>114</v>
      </c>
      <c r="D19" s="17" t="s">
        <v>20</v>
      </c>
      <c r="E19" s="18">
        <v>50</v>
      </c>
      <c r="F19" s="49"/>
      <c r="G19" s="18">
        <v>122</v>
      </c>
      <c r="H19" s="18">
        <v>3</v>
      </c>
      <c r="I19" s="18">
        <v>1</v>
      </c>
      <c r="J19" s="18">
        <v>24</v>
      </c>
    </row>
    <row r="20" ht="18.75" spans="1:10">
      <c r="A20" s="14"/>
      <c r="B20" s="15" t="s">
        <v>34</v>
      </c>
      <c r="C20" s="16"/>
      <c r="D20" s="17"/>
      <c r="E20" s="18"/>
      <c r="F20" s="49"/>
      <c r="G20" s="18"/>
      <c r="H20" s="18"/>
      <c r="I20" s="18"/>
      <c r="J20" s="18"/>
    </row>
    <row r="21" ht="18.75" spans="1:10">
      <c r="A21" s="14"/>
      <c r="B21" s="15" t="s">
        <v>32</v>
      </c>
      <c r="C21" s="16">
        <v>283</v>
      </c>
      <c r="D21" s="17" t="s">
        <v>35</v>
      </c>
      <c r="E21" s="18">
        <v>200</v>
      </c>
      <c r="F21" s="50"/>
      <c r="G21" s="18">
        <v>37</v>
      </c>
      <c r="H21" s="18">
        <v>0</v>
      </c>
      <c r="I21" s="18">
        <v>0</v>
      </c>
      <c r="J21" s="18">
        <v>10</v>
      </c>
    </row>
    <row r="22" ht="19.5" spans="1:10">
      <c r="A22" s="43"/>
      <c r="B22" s="21"/>
      <c r="C22" s="16"/>
      <c r="D22" s="17"/>
      <c r="E22" s="18"/>
      <c r="F22" s="51"/>
      <c r="G22" s="18"/>
      <c r="H22" s="18"/>
      <c r="I22" s="18"/>
      <c r="J22" s="18"/>
    </row>
    <row r="23" spans="3:10">
      <c r="C23" s="25"/>
      <c r="E23" s="27">
        <f t="shared" ref="E23:J23" si="1">SUM(E14:E22)</f>
        <v>755</v>
      </c>
      <c r="G23" s="27">
        <f t="shared" si="1"/>
        <v>747</v>
      </c>
      <c r="H23" s="27">
        <f t="shared" si="1"/>
        <v>26</v>
      </c>
      <c r="I23" s="27">
        <f t="shared" si="1"/>
        <v>25</v>
      </c>
      <c r="J23" s="27">
        <f t="shared" si="1"/>
        <v>93</v>
      </c>
    </row>
  </sheetData>
  <mergeCells count="1">
    <mergeCell ref="B1:D1"/>
  </mergeCells>
  <pageMargins left="0.7" right="0.7" top="0.75" bottom="0.75" header="0.3" footer="0.3"/>
  <pageSetup paperSize="9" orientation="portrait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"/>
  <sheetViews>
    <sheetView topLeftCell="A25" workbookViewId="0">
      <selection activeCell="A1" sqref="A1"/>
    </sheetView>
  </sheetViews>
  <sheetFormatPr defaultColWidth="9.14285714285714" defaultRowHeight="15"/>
  <sheetData/>
  <pageMargins left="0.75" right="0.75" top="1" bottom="1" header="0.5" footer="0.5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Лист1</vt:lpstr>
      <vt:lpstr>Лист2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bas</dc:creator>
  <cp:lastModifiedBy>Алексей</cp:lastModifiedBy>
  <dcterms:created xsi:type="dcterms:W3CDTF">2025-09-02T15:27:00Z</dcterms:created>
  <dcterms:modified xsi:type="dcterms:W3CDTF">2025-10-13T02:56:01Z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D0F74E27553D4A3982EFB309EAFD8E43_13</vt:lpwstr>
  </property>
  <property fmtid="{D5CDD505-2E9C-101B-9397-08002B2CF9AE}" pid="3" name="KSOProductBuildVer">
    <vt:lpwstr>1049-12.2.0.21546</vt:lpwstr>
  </property>
</Properties>
</file>