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esktop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52511"/>
  <fileRecoveryPr repairLoad="1"/>
</workbook>
</file>

<file path=xl/calcChain.xml><?xml version="1.0" encoding="utf-8"?>
<calcChain xmlns="http://schemas.openxmlformats.org/spreadsheetml/2006/main">
  <c r="D22" i="1" l="1"/>
  <c r="B22" i="1"/>
  <c r="B9" i="1"/>
  <c r="C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<sst xmlns="http://schemas.openxmlformats.org/spreadsheetml/2006/main" count="64" uniqueCount="44">
  <si>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</si>
  <si>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</si>
  <si>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</si>
  <si>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</si>
  <si>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</si>
  <si>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</si>
  <si>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</si>
  <si>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</si>
  <si>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</si>
  <si>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</si>
  <si>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</si>
  <si>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</si>
  <si>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</si>
  <si>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</si>
  <si>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</si>
  <si>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</si>
  <si>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</si>
  <si>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</si>
  <si>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</si>
  <si>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</si>
  <si>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</si>
  <si>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</si>
  <si>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</si>
  <si>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</si>
  <si>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</si>
  <si>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</si>
  <si>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</si>
  <si>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</si>
  <si>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</si>
  <si>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</si>
  <si>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</si>
  <si>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</si>
  <si>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</si>
  <si>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</si>
  <si>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</si>
  <si>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Хлеб пшеничный, обогащенный (для детского питания)</t>
  </si>
  <si>
    <t>гор.блюдо</t>
  </si>
  <si>
    <t>Чай с сахаром</t>
  </si>
  <si>
    <t>Макаронные изделия отварные</t>
  </si>
  <si>
    <t>Кисель витаминизированный</t>
  </si>
  <si>
    <t>Котлеты рыбные с томатным соусом</t>
  </si>
  <si>
    <t>Суп картофельный с бобовыми</t>
  </si>
  <si>
    <t>Тефтели из говядины с рисом и соусом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</si>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</sst>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28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79">
          <cell r="D79" t="str">
            <v>итого</v>
          </cell>
        </row>
        <row r="89">
          <cell r="D89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64">
        <v>45952</v>
      </c>
    </row>
    <row r="2" spans="1:10" ht="7.5" customHeight="1" x14ac:dyDescent="0.25"/>
    <row r="3" spans="1:10" ht="15.75" thickBot="1" x14ac:dyDescent="0.3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33" t="s">
        <v>36</v>
      </c>
      <c r="C4" s="8">
        <v>322</v>
      </c>
      <c r="D4" s="34" t="s">
        <v>38</v>
      </c>
      <c r="E4" s="9">
        <v>155</v>
      </c>
      <c r="F4" s="9">
        <f>'[1]4'!F4</f>
        <v>82.5</v>
      </c>
      <c r="G4" s="10">
        <v>218</v>
      </c>
      <c r="H4" s="10">
        <v>6</v>
      </c>
      <c r="I4" s="10">
        <v>6</v>
      </c>
      <c r="J4" s="11">
        <v>37</v>
      </c>
    </row>
    <row r="5" spans="1:10" x14ac:dyDescent="0.25">
      <c r="A5" s="12"/>
      <c r="B5" s="13" t="s">
        <v>29</v>
      </c>
      <c r="C5" s="2">
        <v>648</v>
      </c>
      <c r="D5" s="20" t="s">
        <v>39</v>
      </c>
      <c r="E5" s="15">
        <v>200</v>
      </c>
      <c r="F5" s="15"/>
      <c r="G5" s="15">
        <v>76</v>
      </c>
      <c r="H5" s="15">
        <v>0</v>
      </c>
      <c r="I5" s="15">
        <v>0</v>
      </c>
      <c r="J5" s="16">
        <v>20</v>
      </c>
    </row>
    <row r="6" spans="1:10" ht="30" x14ac:dyDescent="0.25">
      <c r="A6" s="12"/>
      <c r="B6" s="13" t="s">
        <v>15</v>
      </c>
      <c r="C6" s="17">
        <v>114</v>
      </c>
      <c r="D6" s="20" t="s">
        <v>35</v>
      </c>
      <c r="E6" s="15">
        <v>50</v>
      </c>
      <c r="F6" s="15"/>
      <c r="G6" s="18">
        <v>146</v>
      </c>
      <c r="H6" s="18">
        <v>4</v>
      </c>
      <c r="I6" s="18">
        <v>1</v>
      </c>
      <c r="J6" s="19">
        <v>29</v>
      </c>
    </row>
    <row r="7" spans="1:10" x14ac:dyDescent="0.25">
      <c r="A7" s="12"/>
      <c r="B7" s="17" t="s">
        <v>22</v>
      </c>
      <c r="C7" s="17">
        <v>5</v>
      </c>
      <c r="D7" s="20" t="s">
        <v>40</v>
      </c>
      <c r="E7" s="18">
        <v>100</v>
      </c>
      <c r="F7" s="15"/>
      <c r="G7" s="18">
        <v>121</v>
      </c>
      <c r="H7" s="18">
        <v>8</v>
      </c>
      <c r="I7" s="18">
        <v>13</v>
      </c>
      <c r="J7" s="21">
        <v>10</v>
      </c>
    </row>
    <row r="8" spans="1:10" ht="15.75" thickBot="1" x14ac:dyDescent="0.3">
      <c r="A8" s="22"/>
      <c r="B8" s="23"/>
      <c r="C8" s="23"/>
      <c r="D8" s="24"/>
      <c r="E8" s="25"/>
      <c r="F8" s="25"/>
      <c r="G8" s="25"/>
      <c r="H8" s="25"/>
      <c r="I8" s="26"/>
      <c r="J8" s="27"/>
    </row>
    <row r="9" spans="1:10" ht="15.75" thickBot="1" x14ac:dyDescent="0.3">
      <c r="A9" s="12"/>
      <c r="B9" s="28" t="str">
        <f>[2]Лист1!D79</f>
        <v>итого</v>
      </c>
      <c r="C9" s="28">
        <f>[2]Лист1!K45</f>
        <v>0</v>
      </c>
      <c r="D9" s="29"/>
      <c r="E9" s="30">
        <v>505</v>
      </c>
      <c r="F9" s="31"/>
      <c r="G9" s="30">
        <v>561</v>
      </c>
      <c r="H9" s="30">
        <v>18</v>
      </c>
      <c r="I9" s="32">
        <v>20</v>
      </c>
      <c r="J9" s="27">
        <v>96</v>
      </c>
    </row>
    <row r="10" spans="1:10" ht="15.75" thickBot="1" x14ac:dyDescent="0.3">
      <c r="A10" s="6" t="s">
        <v>17</v>
      </c>
      <c r="B10" s="33">
        <f>'[1]4'!B10</f>
        <v>0</v>
      </c>
      <c r="C10" s="8"/>
      <c r="D10" s="34"/>
      <c r="E10" s="9"/>
      <c r="F10" s="9"/>
      <c r="G10" s="9"/>
      <c r="H10" s="9"/>
      <c r="I10" s="9"/>
      <c r="J10" s="35"/>
    </row>
    <row r="11" spans="1:10" x14ac:dyDescent="0.25">
      <c r="A11" s="12"/>
      <c r="B11" s="17" t="str">
        <f>'[1]4'!B11</f>
        <v>фрукты</v>
      </c>
      <c r="C11" s="17"/>
      <c r="D11" s="14"/>
      <c r="E11" s="15"/>
      <c r="F11" s="15"/>
      <c r="G11" s="15"/>
      <c r="H11" s="15"/>
      <c r="I11" s="15"/>
      <c r="J11" s="16"/>
    </row>
    <row r="12" spans="1:10" ht="15.75" thickBot="1" x14ac:dyDescent="0.3">
      <c r="A12" s="22"/>
      <c r="B12" s="23">
        <f>'[1]4'!B12</f>
        <v>0</v>
      </c>
      <c r="C12" s="23"/>
      <c r="D12" s="24"/>
      <c r="E12" s="25"/>
      <c r="F12" s="25"/>
      <c r="G12" s="25"/>
      <c r="H12" s="25"/>
      <c r="I12" s="25"/>
      <c r="J12" s="36"/>
    </row>
    <row r="13" spans="1:10" x14ac:dyDescent="0.25">
      <c r="A13" s="12" t="s">
        <v>19</v>
      </c>
      <c r="B13" s="37" t="s">
        <v>20</v>
      </c>
      <c r="C13" s="38"/>
      <c r="D13" s="49"/>
      <c r="E13" s="39"/>
      <c r="F13" s="40"/>
      <c r="G13" s="39"/>
      <c r="H13" s="39"/>
      <c r="I13" s="39"/>
      <c r="J13" s="41"/>
    </row>
    <row r="14" spans="1:10" x14ac:dyDescent="0.25">
      <c r="A14" s="12"/>
      <c r="B14" s="13" t="s">
        <v>21</v>
      </c>
      <c r="C14" s="17">
        <v>63</v>
      </c>
      <c r="D14" s="20" t="s">
        <v>41</v>
      </c>
      <c r="E14" s="65">
        <v>200</v>
      </c>
      <c r="F14" s="15">
        <f>'[1]4'!F14</f>
        <v>93.5</v>
      </c>
      <c r="G14" s="15">
        <v>108</v>
      </c>
      <c r="H14" s="15">
        <v>4</v>
      </c>
      <c r="I14" s="15">
        <v>4</v>
      </c>
      <c r="J14" s="16">
        <v>13</v>
      </c>
    </row>
    <row r="15" spans="1:10" x14ac:dyDescent="0.25">
      <c r="A15" s="12"/>
      <c r="B15" s="13" t="s">
        <v>22</v>
      </c>
      <c r="C15" s="2">
        <v>388</v>
      </c>
      <c r="D15" s="20" t="s">
        <v>42</v>
      </c>
      <c r="E15" s="65">
        <v>100</v>
      </c>
      <c r="F15" s="15"/>
      <c r="G15" s="18">
        <v>126</v>
      </c>
      <c r="H15" s="18">
        <v>8</v>
      </c>
      <c r="I15" s="18">
        <v>6</v>
      </c>
      <c r="J15" s="19">
        <v>10</v>
      </c>
    </row>
    <row r="16" spans="1:10" x14ac:dyDescent="0.25">
      <c r="A16" s="12"/>
      <c r="B16" s="13" t="s">
        <v>23</v>
      </c>
      <c r="C16" s="2">
        <v>520</v>
      </c>
      <c r="D16" s="20" t="s">
        <v>43</v>
      </c>
      <c r="E16" s="65">
        <v>150</v>
      </c>
      <c r="F16" s="15"/>
      <c r="G16" s="18">
        <v>199</v>
      </c>
      <c r="H16" s="18">
        <v>3</v>
      </c>
      <c r="I16" s="18">
        <v>5</v>
      </c>
      <c r="J16" s="19">
        <v>20</v>
      </c>
    </row>
    <row r="17" spans="1:10" x14ac:dyDescent="0.25">
      <c r="A17" s="12"/>
      <c r="B17" s="13" t="s">
        <v>24</v>
      </c>
      <c r="C17" s="17"/>
      <c r="D17" s="20"/>
      <c r="E17" s="66"/>
      <c r="F17" s="15"/>
      <c r="G17" s="18"/>
      <c r="H17" s="18"/>
      <c r="I17" s="15"/>
      <c r="J17" s="19"/>
    </row>
    <row r="18" spans="1:10" ht="30" x14ac:dyDescent="0.25">
      <c r="A18" s="12"/>
      <c r="B18" s="13" t="s">
        <v>25</v>
      </c>
      <c r="C18" s="17">
        <v>114</v>
      </c>
      <c r="D18" s="20" t="s">
        <v>35</v>
      </c>
      <c r="E18" s="65">
        <v>60</v>
      </c>
      <c r="F18" s="15"/>
      <c r="G18" s="18">
        <v>146</v>
      </c>
      <c r="H18" s="18">
        <v>4</v>
      </c>
      <c r="I18" s="18">
        <v>1</v>
      </c>
      <c r="J18" s="19">
        <v>29</v>
      </c>
    </row>
    <row r="19" spans="1:10" x14ac:dyDescent="0.25">
      <c r="A19" s="12"/>
      <c r="B19" s="13" t="s">
        <v>26</v>
      </c>
      <c r="C19" s="17"/>
      <c r="D19" s="20"/>
      <c r="E19" s="65"/>
      <c r="F19" s="15"/>
      <c r="G19" s="15"/>
      <c r="H19" s="15"/>
      <c r="I19" s="15"/>
      <c r="J19" s="16"/>
    </row>
    <row r="20" spans="1:10" x14ac:dyDescent="0.25">
      <c r="A20" s="12"/>
      <c r="B20" s="42" t="s">
        <v>24</v>
      </c>
      <c r="C20" s="42">
        <v>283</v>
      </c>
      <c r="D20" s="43" t="s">
        <v>37</v>
      </c>
      <c r="E20" s="44">
        <v>200</v>
      </c>
      <c r="F20" s="44"/>
      <c r="G20" s="44">
        <v>40</v>
      </c>
      <c r="H20" s="44">
        <v>0</v>
      </c>
      <c r="I20" s="44">
        <v>0</v>
      </c>
      <c r="J20" s="45">
        <v>10</v>
      </c>
    </row>
    <row r="21" spans="1:10" x14ac:dyDescent="0.25">
      <c r="A21" s="67"/>
      <c r="B21" s="68"/>
      <c r="C21" s="68"/>
      <c r="D21" s="69"/>
      <c r="E21" s="70"/>
      <c r="F21" s="71"/>
      <c r="G21" s="70"/>
      <c r="H21" s="71"/>
      <c r="I21" s="70"/>
      <c r="J21" s="70"/>
    </row>
    <row r="22" spans="1:10" ht="15.75" customHeight="1" x14ac:dyDescent="0.25">
      <c r="A22" s="72"/>
      <c r="B22" s="72" t="str">
        <f>[2]Лист1!D89</f>
        <v>итого</v>
      </c>
      <c r="C22" s="72"/>
      <c r="D22" s="72">
        <f>[2]Лист1!E89</f>
        <v>0</v>
      </c>
      <c r="E22" s="73">
        <v>710</v>
      </c>
      <c r="F22" s="72"/>
      <c r="G22" s="72">
        <v>619</v>
      </c>
      <c r="H22" s="72">
        <v>19</v>
      </c>
      <c r="I22" s="72">
        <v>16</v>
      </c>
      <c r="J22" s="72">
        <v>82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46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7"/>
    </row>
    <row r="5" spans="1:10" ht="23.25" customHeight="1" x14ac:dyDescent="0.25">
      <c r="A5" s="12"/>
      <c r="B5" s="37"/>
      <c r="C5" s="48">
        <v>98</v>
      </c>
      <c r="D5" s="49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0">
        <v>10.4</v>
      </c>
    </row>
    <row r="6" spans="1:10" ht="23.25" customHeight="1" x14ac:dyDescent="0.25">
      <c r="A6" s="12"/>
      <c r="B6" s="37"/>
      <c r="C6" s="48"/>
      <c r="D6" s="49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0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>SUM(G5:G9)</f>
        <v>600</v>
      </c>
      <c r="H10" s="25">
        <f>SUM(H5:H9)</f>
        <v>22.7</v>
      </c>
      <c r="I10" s="25">
        <f>SUM(I5:I9)</f>
        <v>19.830000000000002</v>
      </c>
      <c r="J10" s="51">
        <f>SUM(J5:J9)</f>
        <v>80.399999999999991</v>
      </c>
    </row>
    <row r="11" spans="1:10" x14ac:dyDescent="0.25">
      <c r="A11" s="12"/>
      <c r="B11" s="52"/>
      <c r="C11" s="52"/>
      <c r="D11" s="53"/>
      <c r="E11" s="54"/>
      <c r="F11" s="54"/>
      <c r="G11" s="54"/>
      <c r="H11" s="54"/>
      <c r="I11" s="54"/>
      <c r="J11" s="55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6"/>
      <c r="C13" s="48"/>
      <c r="D13" s="49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8">
        <v>16</v>
      </c>
      <c r="D16" s="49" t="s">
        <v>31</v>
      </c>
      <c r="E16" s="57">
        <v>60</v>
      </c>
      <c r="F16" s="40"/>
      <c r="G16" s="40">
        <v>3</v>
      </c>
      <c r="H16" s="40">
        <v>0</v>
      </c>
      <c r="I16" s="40">
        <v>0</v>
      </c>
      <c r="J16" s="50">
        <v>0</v>
      </c>
    </row>
    <row r="17" spans="1:10" ht="17.25" customHeight="1" x14ac:dyDescent="0.25">
      <c r="A17" s="12"/>
      <c r="B17" s="13" t="s">
        <v>21</v>
      </c>
      <c r="C17" s="58">
        <v>63</v>
      </c>
      <c r="D17" s="58" t="s">
        <v>32</v>
      </c>
      <c r="E17" s="58">
        <v>200</v>
      </c>
      <c r="F17" s="58"/>
      <c r="G17" s="59">
        <v>128</v>
      </c>
      <c r="H17" s="60">
        <v>5</v>
      </c>
      <c r="I17" s="59">
        <v>5</v>
      </c>
      <c r="J17" s="59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1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1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>C7</f>
        <v>685</v>
      </c>
      <c r="D20" s="14" t="str">
        <f>D7</f>
        <v>чай с сахаром</v>
      </c>
      <c r="E20" s="61">
        <f>E7</f>
        <v>200</v>
      </c>
      <c r="F20" s="15"/>
      <c r="G20" s="15">
        <f>G7</f>
        <v>40</v>
      </c>
      <c r="H20" s="15">
        <v>0</v>
      </c>
      <c r="I20" s="15">
        <f>I7</f>
        <v>0</v>
      </c>
      <c r="J20" s="16">
        <f>J7</f>
        <v>10</v>
      </c>
    </row>
    <row r="21" spans="1:10" ht="26.25" customHeight="1" x14ac:dyDescent="0.25">
      <c r="A21" s="12"/>
      <c r="B21" s="13" t="s">
        <v>25</v>
      </c>
      <c r="C21" s="17">
        <f>C8</f>
        <v>3</v>
      </c>
      <c r="D21" s="14" t="str">
        <f>D8</f>
        <v>хлеб пшеничный обогащенный  ( для дпетского питания)</v>
      </c>
      <c r="E21" s="61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1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2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3">
        <f>SUM(E16:E23)</f>
        <v>750</v>
      </c>
      <c r="F24" s="25">
        <v>92.2</v>
      </c>
      <c r="G24" s="25">
        <f>SUM(G16:G23)</f>
        <v>710</v>
      </c>
      <c r="H24" s="25">
        <f>SUM(H16:H23)</f>
        <v>22</v>
      </c>
      <c r="I24" s="25">
        <f>SUM(I16:I23)</f>
        <v>24</v>
      </c>
      <c r="J24" s="36">
        <f>SUM(J16:J23)</f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2021-05-18T10:32:40Z</cp:lastPrinted>
  <dcterms:created xsi:type="dcterms:W3CDTF">2015-06-05T18:19:34Z</dcterms:created>
  <dcterms:modified xsi:type="dcterms:W3CDTF">2025-10-20T00:27:00Z</dcterms:modified>
</cp:coreProperties>
</file>